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llu\Desktop\"/>
    </mc:Choice>
  </mc:AlternateContent>
  <xr:revisionPtr revIDLastSave="0" documentId="8_{D687498E-C751-49B4-9527-84FC492BD46F}" xr6:coauthVersionLast="47" xr6:coauthVersionMax="47" xr10:uidLastSave="{00000000-0000-0000-0000-000000000000}"/>
  <bookViews>
    <workbookView xWindow="-120" yWindow="-120" windowWidth="51840" windowHeight="21240" xr2:uid="{02F95619-9F2D-43CC-AF2B-DA943942655C}"/>
  </bookViews>
  <sheets>
    <sheet name="WLTP Analysi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4" i="2" l="1"/>
  <c r="AJ5" i="2" s="1"/>
  <c r="AJ6" i="2" s="1"/>
  <c r="AJ7" i="2" s="1"/>
  <c r="AJ8" i="2" s="1"/>
  <c r="AJ9" i="2" s="1"/>
  <c r="AJ10" i="2" s="1"/>
  <c r="AJ11" i="2" s="1"/>
  <c r="AJ12" i="2" s="1"/>
  <c r="AJ13" i="2" s="1"/>
  <c r="AJ14" i="2" s="1"/>
  <c r="AJ15" i="2" s="1"/>
  <c r="AJ16" i="2" s="1"/>
  <c r="AJ17" i="2" s="1"/>
  <c r="AJ18" i="2" s="1"/>
  <c r="AJ19" i="2" s="1"/>
  <c r="AJ20" i="2" s="1"/>
  <c r="AJ21" i="2" s="1"/>
  <c r="AJ22" i="2" s="1"/>
  <c r="AJ23" i="2" s="1"/>
  <c r="AJ24" i="2" s="1"/>
  <c r="AJ25" i="2" s="1"/>
  <c r="AJ26" i="2" s="1"/>
  <c r="AJ27" i="2" s="1"/>
  <c r="AJ28" i="2" s="1"/>
  <c r="AJ29" i="2" s="1"/>
  <c r="AJ30" i="2" s="1"/>
  <c r="AJ31" i="2" s="1"/>
  <c r="AJ32" i="2" s="1"/>
  <c r="AJ33" i="2" s="1"/>
  <c r="AJ34" i="2" s="1"/>
  <c r="AJ35" i="2" s="1"/>
  <c r="AJ36" i="2" s="1"/>
  <c r="AJ37" i="2" s="1"/>
  <c r="AJ38" i="2" s="1"/>
  <c r="AJ39" i="2" s="1"/>
  <c r="AJ40" i="2" s="1"/>
  <c r="AJ41" i="2" s="1"/>
  <c r="AJ42" i="2" s="1"/>
  <c r="AJ43" i="2" s="1"/>
  <c r="AJ44" i="2" s="1"/>
  <c r="AJ45" i="2" s="1"/>
  <c r="AJ46" i="2" s="1"/>
  <c r="AJ47" i="2" s="1"/>
  <c r="AJ48" i="2" s="1"/>
  <c r="AJ49" i="2" s="1"/>
  <c r="AJ50" i="2" s="1"/>
  <c r="AJ51" i="2" s="1"/>
  <c r="AJ52" i="2" s="1"/>
  <c r="AJ53" i="2" s="1"/>
  <c r="AJ54" i="2" s="1"/>
  <c r="AJ55" i="2" s="1"/>
  <c r="AJ56" i="2" s="1"/>
  <c r="AJ57" i="2" s="1"/>
  <c r="AJ58" i="2" s="1"/>
  <c r="AJ59" i="2" s="1"/>
  <c r="AJ60" i="2" s="1"/>
  <c r="AJ61" i="2" s="1"/>
  <c r="AJ62" i="2" s="1"/>
  <c r="AJ63" i="2" s="1"/>
  <c r="AJ64" i="2" s="1"/>
  <c r="AJ65" i="2" s="1"/>
  <c r="AJ66" i="2" s="1"/>
  <c r="AJ67" i="2" s="1"/>
  <c r="AJ68" i="2" s="1"/>
  <c r="AJ69" i="2" s="1"/>
  <c r="AJ70" i="2" s="1"/>
  <c r="AJ71" i="2" s="1"/>
  <c r="AJ72" i="2" s="1"/>
  <c r="AJ73" i="2" s="1"/>
  <c r="AJ74" i="2" s="1"/>
  <c r="AJ75" i="2" s="1"/>
  <c r="AJ76" i="2" s="1"/>
  <c r="AJ77" i="2" s="1"/>
  <c r="AJ78" i="2" s="1"/>
  <c r="AJ79" i="2" s="1"/>
  <c r="AJ80" i="2" s="1"/>
  <c r="AJ81" i="2" s="1"/>
  <c r="AJ82" i="2" s="1"/>
  <c r="AJ83" i="2" s="1"/>
  <c r="AJ84" i="2" s="1"/>
  <c r="AJ85" i="2" s="1"/>
  <c r="AJ86" i="2" s="1"/>
  <c r="AJ87" i="2" s="1"/>
  <c r="AJ88" i="2" s="1"/>
  <c r="AJ89" i="2" s="1"/>
  <c r="AJ90" i="2" s="1"/>
  <c r="AJ91" i="2" s="1"/>
  <c r="AJ92" i="2" s="1"/>
  <c r="AJ93" i="2" s="1"/>
  <c r="AJ94" i="2" s="1"/>
  <c r="AJ95" i="2" s="1"/>
  <c r="AJ96" i="2" s="1"/>
  <c r="AJ97" i="2" s="1"/>
  <c r="AJ98" i="2" s="1"/>
  <c r="AJ99" i="2" s="1"/>
  <c r="AJ100" i="2" s="1"/>
  <c r="AJ101" i="2" s="1"/>
  <c r="AJ102" i="2" s="1"/>
  <c r="AJ103" i="2" s="1"/>
  <c r="AJ104" i="2" s="1"/>
  <c r="AJ105" i="2" s="1"/>
  <c r="AJ106" i="2" s="1"/>
  <c r="AJ107" i="2" s="1"/>
  <c r="AJ108" i="2" s="1"/>
  <c r="AJ109" i="2" s="1"/>
  <c r="AJ110" i="2" s="1"/>
  <c r="AJ111" i="2" s="1"/>
  <c r="AJ112" i="2" s="1"/>
  <c r="AJ113" i="2" s="1"/>
  <c r="AJ114" i="2" s="1"/>
  <c r="AJ115" i="2" s="1"/>
  <c r="AJ116" i="2" s="1"/>
  <c r="AJ117" i="2" s="1"/>
  <c r="AJ118" i="2" s="1"/>
  <c r="AJ119" i="2" s="1"/>
  <c r="AJ120" i="2" s="1"/>
  <c r="AJ121" i="2" s="1"/>
  <c r="AJ122" i="2" s="1"/>
  <c r="AJ123" i="2" s="1"/>
  <c r="AJ124" i="2" s="1"/>
  <c r="AJ125" i="2" s="1"/>
  <c r="AJ126" i="2" s="1"/>
  <c r="AJ127" i="2" s="1"/>
  <c r="AJ128" i="2" s="1"/>
  <c r="AJ129" i="2" s="1"/>
  <c r="AJ130" i="2" s="1"/>
  <c r="AJ131" i="2" s="1"/>
  <c r="AJ132" i="2" s="1"/>
  <c r="AJ133" i="2" s="1"/>
  <c r="AJ134" i="2" s="1"/>
  <c r="AJ135" i="2" s="1"/>
  <c r="AJ136" i="2" s="1"/>
  <c r="AJ137" i="2" s="1"/>
  <c r="AJ138" i="2" s="1"/>
  <c r="AJ139" i="2" s="1"/>
  <c r="AJ140" i="2" s="1"/>
  <c r="AJ141" i="2" s="1"/>
  <c r="AJ142" i="2" s="1"/>
  <c r="AJ143" i="2" s="1"/>
  <c r="AJ144" i="2" s="1"/>
  <c r="AJ145" i="2" s="1"/>
  <c r="AJ146" i="2" s="1"/>
  <c r="AJ147" i="2" s="1"/>
  <c r="AJ148" i="2" s="1"/>
  <c r="AJ149" i="2" s="1"/>
  <c r="AJ150" i="2" s="1"/>
  <c r="AJ151" i="2" s="1"/>
  <c r="AJ152" i="2" s="1"/>
  <c r="AJ153" i="2" s="1"/>
  <c r="AJ154" i="2" s="1"/>
  <c r="AJ155" i="2" s="1"/>
  <c r="AJ156" i="2" s="1"/>
  <c r="AJ157" i="2" s="1"/>
  <c r="AJ158" i="2" s="1"/>
  <c r="AJ159" i="2" s="1"/>
  <c r="AJ160" i="2" s="1"/>
  <c r="AJ161" i="2" s="1"/>
  <c r="AJ162" i="2" s="1"/>
  <c r="AJ163" i="2" s="1"/>
  <c r="AJ164" i="2" s="1"/>
  <c r="AJ165" i="2" s="1"/>
  <c r="AJ166" i="2" s="1"/>
  <c r="AJ167" i="2" s="1"/>
  <c r="AJ168" i="2" s="1"/>
  <c r="AJ169" i="2" s="1"/>
  <c r="AJ170" i="2" s="1"/>
  <c r="AJ171" i="2" s="1"/>
  <c r="AJ172" i="2" s="1"/>
  <c r="AJ173" i="2" s="1"/>
  <c r="AJ174" i="2" s="1"/>
  <c r="AJ175" i="2" s="1"/>
  <c r="AJ176" i="2" s="1"/>
  <c r="AJ177" i="2" s="1"/>
  <c r="AJ178" i="2" s="1"/>
  <c r="AJ179" i="2" s="1"/>
  <c r="AJ180" i="2" s="1"/>
  <c r="AJ181" i="2" s="1"/>
  <c r="AJ182" i="2" s="1"/>
  <c r="AJ183" i="2" s="1"/>
  <c r="AJ184" i="2" s="1"/>
  <c r="AJ185" i="2" s="1"/>
  <c r="AJ186" i="2" s="1"/>
  <c r="AJ187" i="2" s="1"/>
  <c r="AJ188" i="2" s="1"/>
  <c r="AJ189" i="2" s="1"/>
  <c r="AJ190" i="2" s="1"/>
  <c r="AJ191" i="2" s="1"/>
  <c r="AJ192" i="2" s="1"/>
  <c r="AJ193" i="2" s="1"/>
  <c r="AJ194" i="2" s="1"/>
  <c r="AJ195" i="2" s="1"/>
  <c r="AJ196" i="2" s="1"/>
  <c r="AJ197" i="2" s="1"/>
  <c r="AJ198" i="2" s="1"/>
  <c r="AJ199" i="2" s="1"/>
  <c r="AJ200" i="2" s="1"/>
  <c r="AJ201" i="2" s="1"/>
  <c r="AJ202" i="2" s="1"/>
  <c r="AJ203" i="2" s="1"/>
  <c r="AJ204" i="2" s="1"/>
  <c r="AJ205" i="2" s="1"/>
  <c r="AJ206" i="2" s="1"/>
  <c r="AJ207" i="2" s="1"/>
  <c r="AJ208" i="2" s="1"/>
  <c r="AJ209" i="2" s="1"/>
  <c r="AJ210" i="2" s="1"/>
  <c r="AJ211" i="2" s="1"/>
  <c r="AJ212" i="2" s="1"/>
  <c r="AJ213" i="2" s="1"/>
  <c r="AJ214" i="2" s="1"/>
  <c r="AJ215" i="2" s="1"/>
  <c r="AJ216" i="2" s="1"/>
  <c r="AJ217" i="2" s="1"/>
  <c r="AJ218" i="2" s="1"/>
  <c r="AJ219" i="2" s="1"/>
  <c r="AJ220" i="2" s="1"/>
  <c r="AJ221" i="2" s="1"/>
  <c r="AJ222" i="2" s="1"/>
  <c r="AJ223" i="2" s="1"/>
  <c r="AJ224" i="2" s="1"/>
  <c r="AJ225" i="2" s="1"/>
  <c r="AJ226" i="2" s="1"/>
  <c r="AJ227" i="2" s="1"/>
  <c r="AJ228" i="2" s="1"/>
  <c r="AJ229" i="2" s="1"/>
  <c r="AJ230" i="2" s="1"/>
  <c r="AJ231" i="2" s="1"/>
  <c r="AJ232" i="2" s="1"/>
  <c r="AJ233" i="2" s="1"/>
  <c r="AJ234" i="2" s="1"/>
  <c r="AJ235" i="2" s="1"/>
  <c r="AJ236" i="2" s="1"/>
  <c r="AJ237" i="2" s="1"/>
  <c r="AJ238" i="2" s="1"/>
  <c r="AJ239" i="2" s="1"/>
  <c r="AJ240" i="2" s="1"/>
  <c r="AJ241" i="2" s="1"/>
  <c r="AJ242" i="2" s="1"/>
  <c r="AJ243" i="2" s="1"/>
  <c r="AJ244" i="2" s="1"/>
  <c r="AJ245" i="2" s="1"/>
  <c r="AJ246" i="2" s="1"/>
  <c r="AJ247" i="2" s="1"/>
  <c r="AJ248" i="2" s="1"/>
  <c r="AJ249" i="2" s="1"/>
  <c r="AJ250" i="2" s="1"/>
  <c r="AJ251" i="2" s="1"/>
  <c r="AJ252" i="2" s="1"/>
  <c r="AJ253" i="2" s="1"/>
  <c r="AJ254" i="2" s="1"/>
  <c r="AJ255" i="2" s="1"/>
  <c r="AJ256" i="2" s="1"/>
  <c r="AJ257" i="2" s="1"/>
  <c r="AJ258" i="2" s="1"/>
  <c r="AJ259" i="2" s="1"/>
  <c r="AJ260" i="2" s="1"/>
  <c r="AJ261" i="2" s="1"/>
  <c r="AJ262" i="2" s="1"/>
  <c r="AJ263" i="2" s="1"/>
  <c r="AJ264" i="2" s="1"/>
  <c r="AJ265" i="2" s="1"/>
  <c r="AJ266" i="2" s="1"/>
  <c r="AJ267" i="2" s="1"/>
  <c r="AJ268" i="2" s="1"/>
  <c r="AJ269" i="2" s="1"/>
  <c r="AJ270" i="2" s="1"/>
  <c r="AJ271" i="2" s="1"/>
  <c r="AJ272" i="2" s="1"/>
  <c r="AJ273" i="2" s="1"/>
  <c r="AJ274" i="2" s="1"/>
  <c r="AJ275" i="2" s="1"/>
  <c r="AJ276" i="2" s="1"/>
  <c r="AJ277" i="2" s="1"/>
  <c r="AJ278" i="2" s="1"/>
  <c r="AJ279" i="2" s="1"/>
  <c r="AJ280" i="2" s="1"/>
  <c r="AJ281" i="2" s="1"/>
  <c r="AJ282" i="2" s="1"/>
  <c r="AJ283" i="2" s="1"/>
  <c r="AJ284" i="2" s="1"/>
  <c r="AJ285" i="2" s="1"/>
  <c r="AJ286" i="2" s="1"/>
  <c r="AJ287" i="2" s="1"/>
  <c r="AJ288" i="2" s="1"/>
  <c r="AJ289" i="2" s="1"/>
  <c r="AJ290" i="2" s="1"/>
  <c r="AJ291" i="2" s="1"/>
  <c r="AJ292" i="2" s="1"/>
  <c r="AJ293" i="2" s="1"/>
  <c r="AJ294" i="2" s="1"/>
  <c r="AJ295" i="2" s="1"/>
  <c r="AJ296" i="2" s="1"/>
  <c r="AJ297" i="2" s="1"/>
  <c r="AJ298" i="2" s="1"/>
  <c r="AJ299" i="2" s="1"/>
  <c r="AJ300" i="2" s="1"/>
  <c r="AJ301" i="2" s="1"/>
  <c r="AJ302" i="2" s="1"/>
  <c r="AJ303" i="2" s="1"/>
  <c r="AJ304" i="2" s="1"/>
  <c r="AJ305" i="2" s="1"/>
  <c r="AJ306" i="2" s="1"/>
  <c r="AJ307" i="2" s="1"/>
  <c r="AJ308" i="2" s="1"/>
  <c r="AJ309" i="2" s="1"/>
  <c r="AJ310" i="2" s="1"/>
  <c r="AJ311" i="2" s="1"/>
  <c r="AJ312" i="2" s="1"/>
  <c r="AJ313" i="2" s="1"/>
  <c r="AJ314" i="2" s="1"/>
  <c r="AJ315" i="2" s="1"/>
  <c r="AJ316" i="2" s="1"/>
  <c r="AJ317" i="2" s="1"/>
  <c r="AJ318" i="2" s="1"/>
  <c r="AJ319" i="2" s="1"/>
  <c r="AJ320" i="2" s="1"/>
  <c r="AJ321" i="2" s="1"/>
  <c r="AJ322" i="2" s="1"/>
  <c r="AJ323" i="2" s="1"/>
  <c r="AJ324" i="2" s="1"/>
  <c r="AJ325" i="2" s="1"/>
  <c r="AJ326" i="2" s="1"/>
  <c r="AJ327" i="2" s="1"/>
  <c r="AJ328" i="2" s="1"/>
  <c r="AJ329" i="2" s="1"/>
  <c r="AJ330" i="2" s="1"/>
  <c r="AJ331" i="2" s="1"/>
  <c r="AJ332" i="2" s="1"/>
  <c r="AJ333" i="2" s="1"/>
  <c r="AJ334" i="2" s="1"/>
  <c r="AJ335" i="2" s="1"/>
  <c r="AJ336" i="2" s="1"/>
  <c r="AJ337" i="2" s="1"/>
  <c r="AJ338" i="2" s="1"/>
  <c r="AJ339" i="2" s="1"/>
  <c r="AJ340" i="2" s="1"/>
  <c r="AJ341" i="2" s="1"/>
  <c r="AJ342" i="2" s="1"/>
  <c r="AJ343" i="2" s="1"/>
  <c r="AJ344" i="2" s="1"/>
  <c r="AJ345" i="2" s="1"/>
  <c r="AJ346" i="2" s="1"/>
  <c r="AJ347" i="2" s="1"/>
  <c r="AJ348" i="2" s="1"/>
  <c r="AJ349" i="2" s="1"/>
  <c r="AJ350" i="2" s="1"/>
  <c r="AJ351" i="2" s="1"/>
  <c r="AJ352" i="2" s="1"/>
  <c r="AJ353" i="2" s="1"/>
  <c r="AJ354" i="2" s="1"/>
  <c r="AJ355" i="2" s="1"/>
  <c r="AJ356" i="2" s="1"/>
  <c r="AJ357" i="2" s="1"/>
  <c r="AJ358" i="2" s="1"/>
  <c r="AJ359" i="2" s="1"/>
  <c r="AJ360" i="2" s="1"/>
  <c r="AJ361" i="2" s="1"/>
  <c r="AJ362" i="2" s="1"/>
  <c r="AJ363" i="2" s="1"/>
  <c r="AJ364" i="2" s="1"/>
  <c r="AJ365" i="2" s="1"/>
  <c r="AJ366" i="2" s="1"/>
  <c r="AJ367" i="2" s="1"/>
  <c r="AJ368" i="2" s="1"/>
  <c r="AJ369" i="2" s="1"/>
  <c r="AJ370" i="2" s="1"/>
  <c r="AJ371" i="2" s="1"/>
  <c r="AJ372" i="2" s="1"/>
  <c r="AJ373" i="2" s="1"/>
  <c r="AJ374" i="2" s="1"/>
  <c r="AJ375" i="2" s="1"/>
  <c r="AJ376" i="2" s="1"/>
  <c r="AJ377" i="2" s="1"/>
  <c r="AJ378" i="2" s="1"/>
  <c r="AJ379" i="2" s="1"/>
  <c r="AJ380" i="2" s="1"/>
  <c r="AJ381" i="2" s="1"/>
  <c r="AJ382" i="2" s="1"/>
  <c r="AJ383" i="2" s="1"/>
  <c r="AJ384" i="2" s="1"/>
  <c r="AJ385" i="2" s="1"/>
  <c r="AJ386" i="2" s="1"/>
  <c r="AJ387" i="2" s="1"/>
  <c r="AJ388" i="2" s="1"/>
  <c r="AJ389" i="2" s="1"/>
  <c r="AJ390" i="2" s="1"/>
  <c r="AJ391" i="2" s="1"/>
  <c r="AJ392" i="2" s="1"/>
  <c r="AJ393" i="2" s="1"/>
  <c r="AJ394" i="2" s="1"/>
  <c r="AJ395" i="2" s="1"/>
  <c r="AJ396" i="2" s="1"/>
  <c r="AJ397" i="2" s="1"/>
  <c r="AJ398" i="2" s="1"/>
  <c r="AJ399" i="2" s="1"/>
  <c r="AJ400" i="2" s="1"/>
  <c r="AJ401" i="2" s="1"/>
  <c r="AJ402" i="2" s="1"/>
  <c r="AJ403" i="2" s="1"/>
  <c r="AJ404" i="2" s="1"/>
  <c r="AJ405" i="2" s="1"/>
  <c r="AJ406" i="2" s="1"/>
  <c r="AJ407" i="2" s="1"/>
  <c r="AJ408" i="2" s="1"/>
  <c r="AJ409" i="2" s="1"/>
  <c r="AJ410" i="2" s="1"/>
  <c r="AJ411" i="2" s="1"/>
  <c r="AJ412" i="2" s="1"/>
  <c r="AJ413" i="2" s="1"/>
  <c r="AJ414" i="2" s="1"/>
  <c r="AJ415" i="2" s="1"/>
  <c r="AJ416" i="2" s="1"/>
  <c r="AJ417" i="2" s="1"/>
  <c r="AJ418" i="2" s="1"/>
  <c r="AJ419" i="2" s="1"/>
  <c r="AJ420" i="2" s="1"/>
  <c r="AJ421" i="2" s="1"/>
  <c r="AJ422" i="2" s="1"/>
  <c r="AJ423" i="2" s="1"/>
  <c r="AJ424" i="2" s="1"/>
  <c r="AJ425" i="2" s="1"/>
  <c r="AJ426" i="2" s="1"/>
  <c r="AJ427" i="2" s="1"/>
  <c r="AJ428" i="2" s="1"/>
  <c r="AJ429" i="2" s="1"/>
  <c r="AJ430" i="2" s="1"/>
  <c r="AJ431" i="2" s="1"/>
  <c r="AJ432" i="2" s="1"/>
  <c r="AJ433" i="2" s="1"/>
  <c r="AJ434" i="2" s="1"/>
  <c r="AJ435" i="2" s="1"/>
  <c r="AJ436" i="2" s="1"/>
  <c r="AJ437" i="2" s="1"/>
  <c r="AJ438" i="2" s="1"/>
  <c r="AJ439" i="2" s="1"/>
  <c r="AJ440" i="2" s="1"/>
  <c r="AJ441" i="2" s="1"/>
  <c r="AJ442" i="2" s="1"/>
  <c r="AJ443" i="2" s="1"/>
  <c r="AJ444" i="2" s="1"/>
  <c r="AJ445" i="2" s="1"/>
  <c r="AJ446" i="2" s="1"/>
  <c r="AJ447" i="2" s="1"/>
  <c r="AJ448" i="2" s="1"/>
  <c r="AJ449" i="2" s="1"/>
  <c r="AJ450" i="2" s="1"/>
  <c r="AJ451" i="2" s="1"/>
  <c r="AJ452" i="2" s="1"/>
  <c r="AJ453" i="2" s="1"/>
  <c r="AJ454" i="2" s="1"/>
  <c r="AJ455" i="2" s="1"/>
  <c r="AJ456" i="2" s="1"/>
  <c r="AJ457" i="2" s="1"/>
  <c r="AJ458" i="2" s="1"/>
  <c r="AJ459" i="2" s="1"/>
  <c r="AJ460" i="2" s="1"/>
  <c r="AJ461" i="2" s="1"/>
  <c r="AJ462" i="2" s="1"/>
  <c r="AJ463" i="2" s="1"/>
  <c r="AJ464" i="2" s="1"/>
  <c r="AJ465" i="2" s="1"/>
  <c r="AJ466" i="2" s="1"/>
  <c r="AJ467" i="2" s="1"/>
  <c r="AJ468" i="2" s="1"/>
  <c r="AJ469" i="2" s="1"/>
  <c r="AJ470" i="2" s="1"/>
  <c r="AJ471" i="2" s="1"/>
  <c r="AJ472" i="2" s="1"/>
  <c r="AJ473" i="2" s="1"/>
  <c r="AJ474" i="2" s="1"/>
  <c r="AJ475" i="2" s="1"/>
  <c r="AJ476" i="2" s="1"/>
  <c r="AJ477" i="2" s="1"/>
  <c r="AJ478" i="2" s="1"/>
  <c r="AJ479" i="2" s="1"/>
  <c r="AJ480" i="2" s="1"/>
  <c r="AJ481" i="2" s="1"/>
  <c r="AJ482" i="2" s="1"/>
  <c r="AJ483" i="2" s="1"/>
  <c r="AJ484" i="2" s="1"/>
  <c r="AJ485" i="2" s="1"/>
  <c r="AJ486" i="2" s="1"/>
  <c r="AJ487" i="2" s="1"/>
  <c r="AJ488" i="2" s="1"/>
  <c r="AJ489" i="2" s="1"/>
  <c r="AJ490" i="2" s="1"/>
  <c r="AJ491" i="2" s="1"/>
  <c r="AJ492" i="2" s="1"/>
  <c r="AJ493" i="2" s="1"/>
  <c r="AJ494" i="2" s="1"/>
  <c r="AJ495" i="2" s="1"/>
  <c r="AJ496" i="2" s="1"/>
  <c r="AJ497" i="2" s="1"/>
  <c r="AJ498" i="2" s="1"/>
  <c r="AJ499" i="2" s="1"/>
  <c r="AJ500" i="2" s="1"/>
  <c r="AJ501" i="2" s="1"/>
  <c r="AJ502" i="2" s="1"/>
  <c r="AJ503" i="2" s="1"/>
  <c r="AJ504" i="2" s="1"/>
  <c r="AJ505" i="2" s="1"/>
  <c r="AJ506" i="2" s="1"/>
  <c r="AJ507" i="2" s="1"/>
  <c r="AJ508" i="2" s="1"/>
  <c r="AJ509" i="2" s="1"/>
  <c r="AJ510" i="2" s="1"/>
  <c r="AJ511" i="2" s="1"/>
  <c r="AJ512" i="2" s="1"/>
  <c r="AJ513" i="2" s="1"/>
  <c r="AJ514" i="2" s="1"/>
  <c r="AJ515" i="2" s="1"/>
  <c r="AJ516" i="2" s="1"/>
  <c r="AJ517" i="2" s="1"/>
  <c r="AJ518" i="2" s="1"/>
  <c r="AJ519" i="2" s="1"/>
  <c r="AJ520" i="2" s="1"/>
  <c r="AJ521" i="2" s="1"/>
  <c r="AJ522" i="2" s="1"/>
  <c r="AJ523" i="2" s="1"/>
  <c r="AJ524" i="2" s="1"/>
  <c r="AJ525" i="2" s="1"/>
  <c r="AJ526" i="2" s="1"/>
  <c r="AJ527" i="2" s="1"/>
  <c r="AJ528" i="2" s="1"/>
  <c r="AJ529" i="2" s="1"/>
  <c r="AJ530" i="2" s="1"/>
  <c r="AJ531" i="2" s="1"/>
  <c r="AJ532" i="2" s="1"/>
  <c r="AJ533" i="2" s="1"/>
  <c r="AJ534" i="2" s="1"/>
  <c r="AJ535" i="2" s="1"/>
  <c r="AJ536" i="2" s="1"/>
  <c r="AJ537" i="2" s="1"/>
  <c r="AJ538" i="2" s="1"/>
  <c r="AJ539" i="2" s="1"/>
  <c r="AJ540" i="2" s="1"/>
  <c r="AJ541" i="2" s="1"/>
  <c r="AJ542" i="2" s="1"/>
  <c r="AJ543" i="2" s="1"/>
  <c r="AJ544" i="2" s="1"/>
  <c r="AJ545" i="2" s="1"/>
  <c r="AJ546" i="2" s="1"/>
  <c r="AJ547" i="2" s="1"/>
  <c r="AJ548" i="2" s="1"/>
  <c r="AJ549" i="2" s="1"/>
  <c r="AJ550" i="2" s="1"/>
  <c r="AJ551" i="2" s="1"/>
  <c r="AJ552" i="2" s="1"/>
  <c r="AJ553" i="2" s="1"/>
  <c r="AJ554" i="2" s="1"/>
  <c r="AJ555" i="2" s="1"/>
  <c r="AJ556" i="2" s="1"/>
  <c r="AJ557" i="2" s="1"/>
  <c r="AJ558" i="2" s="1"/>
  <c r="AJ559" i="2" s="1"/>
  <c r="AJ560" i="2" s="1"/>
  <c r="AJ561" i="2" s="1"/>
  <c r="AJ562" i="2" s="1"/>
  <c r="AJ563" i="2" s="1"/>
  <c r="AJ564" i="2" s="1"/>
  <c r="AJ565" i="2" s="1"/>
  <c r="AJ566" i="2" s="1"/>
  <c r="AJ567" i="2" s="1"/>
  <c r="AJ568" i="2" s="1"/>
  <c r="AJ569" i="2" s="1"/>
  <c r="AJ570" i="2" s="1"/>
  <c r="AJ571" i="2" s="1"/>
  <c r="AJ572" i="2" s="1"/>
  <c r="AJ573" i="2" s="1"/>
  <c r="AJ574" i="2" s="1"/>
  <c r="AJ575" i="2" s="1"/>
  <c r="AJ576" i="2" s="1"/>
  <c r="AJ577" i="2" s="1"/>
  <c r="AJ578" i="2" s="1"/>
  <c r="AJ579" i="2" s="1"/>
  <c r="AJ580" i="2" s="1"/>
  <c r="AJ581" i="2" s="1"/>
  <c r="AJ582" i="2" s="1"/>
  <c r="AJ583" i="2" s="1"/>
  <c r="AJ584" i="2" s="1"/>
  <c r="AJ585" i="2" s="1"/>
  <c r="AJ586" i="2" s="1"/>
  <c r="AJ587" i="2" s="1"/>
  <c r="AJ588" i="2" s="1"/>
  <c r="AJ589" i="2" s="1"/>
  <c r="AJ590" i="2" s="1"/>
  <c r="AJ591" i="2" s="1"/>
  <c r="AJ592" i="2" s="1"/>
  <c r="AJ593" i="2" s="1"/>
  <c r="AJ594" i="2" s="1"/>
  <c r="AJ595" i="2" s="1"/>
  <c r="AJ596" i="2" s="1"/>
  <c r="AJ597" i="2" s="1"/>
  <c r="AJ598" i="2" s="1"/>
  <c r="AJ599" i="2" s="1"/>
  <c r="AJ600" i="2" s="1"/>
  <c r="AJ601" i="2" s="1"/>
  <c r="AJ602" i="2" s="1"/>
  <c r="AJ603" i="2" s="1"/>
  <c r="AJ604" i="2" s="1"/>
  <c r="AJ605" i="2" s="1"/>
  <c r="AJ606" i="2" s="1"/>
  <c r="AJ607" i="2" s="1"/>
  <c r="AJ608" i="2" s="1"/>
  <c r="AJ609" i="2" s="1"/>
  <c r="AJ610" i="2" s="1"/>
  <c r="AJ611" i="2" s="1"/>
  <c r="AJ612" i="2" s="1"/>
  <c r="AJ613" i="2" s="1"/>
  <c r="AJ614" i="2" s="1"/>
  <c r="AJ615" i="2" s="1"/>
  <c r="AJ616" i="2" s="1"/>
  <c r="AJ617" i="2" s="1"/>
  <c r="AJ618" i="2" s="1"/>
  <c r="AJ619" i="2" s="1"/>
  <c r="AJ620" i="2" s="1"/>
  <c r="AJ621" i="2" s="1"/>
  <c r="AJ622" i="2" s="1"/>
  <c r="AJ623" i="2" s="1"/>
  <c r="AJ624" i="2" s="1"/>
  <c r="AJ625" i="2" s="1"/>
  <c r="AJ626" i="2" s="1"/>
  <c r="AJ627" i="2" s="1"/>
  <c r="AJ628" i="2" s="1"/>
  <c r="AJ629" i="2" s="1"/>
  <c r="AJ630" i="2" s="1"/>
  <c r="AJ631" i="2" s="1"/>
  <c r="AJ632" i="2" s="1"/>
  <c r="AJ633" i="2" s="1"/>
  <c r="AJ634" i="2" s="1"/>
  <c r="AJ635" i="2" s="1"/>
  <c r="AJ636" i="2" s="1"/>
  <c r="AJ637" i="2" s="1"/>
  <c r="AJ638" i="2" s="1"/>
  <c r="AJ639" i="2" s="1"/>
  <c r="AJ640" i="2" s="1"/>
  <c r="AJ641" i="2" s="1"/>
  <c r="AJ642" i="2" s="1"/>
  <c r="AJ643" i="2" s="1"/>
  <c r="AJ644" i="2" s="1"/>
  <c r="AJ645" i="2" s="1"/>
  <c r="AJ646" i="2" s="1"/>
  <c r="AJ647" i="2" s="1"/>
  <c r="AJ648" i="2" s="1"/>
  <c r="AJ649" i="2" s="1"/>
  <c r="AJ650" i="2" s="1"/>
  <c r="AJ651" i="2" s="1"/>
  <c r="AJ652" i="2" s="1"/>
  <c r="AJ653" i="2" s="1"/>
  <c r="AJ654" i="2" s="1"/>
  <c r="AJ655" i="2" s="1"/>
  <c r="AJ656" i="2" s="1"/>
  <c r="AJ657" i="2" s="1"/>
  <c r="AJ658" i="2" s="1"/>
  <c r="AJ659" i="2" s="1"/>
  <c r="AJ660" i="2" s="1"/>
  <c r="AJ661" i="2" s="1"/>
  <c r="AJ662" i="2" s="1"/>
  <c r="AJ663" i="2" s="1"/>
  <c r="AJ664" i="2" s="1"/>
  <c r="AJ665" i="2" s="1"/>
  <c r="AJ666" i="2" s="1"/>
  <c r="AJ667" i="2" s="1"/>
  <c r="AJ668" i="2" s="1"/>
  <c r="AJ669" i="2" s="1"/>
  <c r="AJ670" i="2" s="1"/>
  <c r="AJ671" i="2" s="1"/>
  <c r="AJ672" i="2" s="1"/>
  <c r="AJ673" i="2" s="1"/>
  <c r="AJ674" i="2" s="1"/>
  <c r="AJ675" i="2" s="1"/>
  <c r="AJ676" i="2" s="1"/>
  <c r="AJ677" i="2" s="1"/>
  <c r="AJ678" i="2" s="1"/>
  <c r="AJ679" i="2" s="1"/>
  <c r="AJ680" i="2" s="1"/>
  <c r="AJ681" i="2" s="1"/>
  <c r="AJ682" i="2" s="1"/>
  <c r="AJ683" i="2" s="1"/>
  <c r="AJ684" i="2" s="1"/>
  <c r="AJ685" i="2" s="1"/>
  <c r="AJ686" i="2" s="1"/>
  <c r="AJ687" i="2" s="1"/>
  <c r="AJ688" i="2" s="1"/>
  <c r="AJ689" i="2" s="1"/>
  <c r="AJ690" i="2" s="1"/>
  <c r="AJ691" i="2" s="1"/>
  <c r="AJ692" i="2" s="1"/>
  <c r="AJ693" i="2" s="1"/>
  <c r="AJ694" i="2" s="1"/>
  <c r="AJ695" i="2" s="1"/>
  <c r="AJ696" i="2" s="1"/>
  <c r="AJ697" i="2" s="1"/>
  <c r="AJ698" i="2" s="1"/>
  <c r="AJ699" i="2" s="1"/>
  <c r="AJ700" i="2" s="1"/>
  <c r="AJ701" i="2" s="1"/>
  <c r="AJ702" i="2" s="1"/>
  <c r="AJ703" i="2" s="1"/>
  <c r="AJ704" i="2" s="1"/>
  <c r="AJ705" i="2" s="1"/>
  <c r="AJ706" i="2" s="1"/>
  <c r="AJ707" i="2" s="1"/>
  <c r="AJ708" i="2" s="1"/>
  <c r="AJ709" i="2" s="1"/>
  <c r="AJ710" i="2" s="1"/>
  <c r="AJ711" i="2" s="1"/>
  <c r="AJ712" i="2" s="1"/>
  <c r="AJ713" i="2" s="1"/>
  <c r="AJ714" i="2" s="1"/>
  <c r="AJ715" i="2" s="1"/>
  <c r="AJ716" i="2" s="1"/>
  <c r="AJ717" i="2" s="1"/>
  <c r="AJ718" i="2" s="1"/>
  <c r="AJ719" i="2" s="1"/>
  <c r="AJ720" i="2" s="1"/>
  <c r="AJ721" i="2" s="1"/>
  <c r="AJ722" i="2" s="1"/>
  <c r="AJ723" i="2" s="1"/>
  <c r="AJ724" i="2" s="1"/>
  <c r="AJ725" i="2" s="1"/>
  <c r="AJ726" i="2" s="1"/>
  <c r="AJ727" i="2" s="1"/>
  <c r="AJ728" i="2" s="1"/>
  <c r="AJ729" i="2" s="1"/>
  <c r="AJ730" i="2" s="1"/>
  <c r="AJ731" i="2" s="1"/>
  <c r="AJ732" i="2" s="1"/>
  <c r="AJ733" i="2" s="1"/>
  <c r="AJ734" i="2" s="1"/>
  <c r="AJ735" i="2" s="1"/>
  <c r="AJ736" i="2" s="1"/>
  <c r="AJ737" i="2" s="1"/>
  <c r="AJ738" i="2" s="1"/>
  <c r="AJ739" i="2" s="1"/>
  <c r="AJ740" i="2" s="1"/>
  <c r="AJ741" i="2" s="1"/>
  <c r="AJ742" i="2" s="1"/>
  <c r="AJ743" i="2" s="1"/>
  <c r="AJ744" i="2" s="1"/>
  <c r="AJ745" i="2" s="1"/>
  <c r="AJ746" i="2" s="1"/>
  <c r="AJ747" i="2" s="1"/>
  <c r="AJ748" i="2" s="1"/>
  <c r="AJ749" i="2" s="1"/>
  <c r="AJ750" i="2" s="1"/>
  <c r="AJ751" i="2" s="1"/>
  <c r="AJ752" i="2" s="1"/>
  <c r="AJ753" i="2" s="1"/>
  <c r="AJ754" i="2" s="1"/>
  <c r="AJ755" i="2" s="1"/>
  <c r="AJ756" i="2" s="1"/>
  <c r="AJ757" i="2" s="1"/>
  <c r="AJ758" i="2" s="1"/>
  <c r="AJ759" i="2" s="1"/>
  <c r="AJ760" i="2" s="1"/>
  <c r="AJ761" i="2" s="1"/>
  <c r="AJ762" i="2" s="1"/>
  <c r="AJ763" i="2" s="1"/>
  <c r="AJ764" i="2" s="1"/>
  <c r="AJ765" i="2" s="1"/>
  <c r="AJ766" i="2" s="1"/>
  <c r="AJ767" i="2" s="1"/>
  <c r="AJ768" i="2" s="1"/>
  <c r="AJ769" i="2" s="1"/>
  <c r="AJ770" i="2" s="1"/>
  <c r="AJ771" i="2" s="1"/>
  <c r="AJ772" i="2" s="1"/>
  <c r="AJ773" i="2" s="1"/>
  <c r="AJ774" i="2" s="1"/>
  <c r="AJ775" i="2" s="1"/>
  <c r="AJ776" i="2" s="1"/>
  <c r="AJ777" i="2" s="1"/>
  <c r="AJ778" i="2" s="1"/>
  <c r="AJ779" i="2" s="1"/>
  <c r="AJ780" i="2" s="1"/>
  <c r="AJ781" i="2" s="1"/>
  <c r="AJ782" i="2" s="1"/>
  <c r="AJ783" i="2" s="1"/>
  <c r="AJ784" i="2" s="1"/>
  <c r="AJ785" i="2" s="1"/>
  <c r="AJ786" i="2" s="1"/>
  <c r="AJ787" i="2" s="1"/>
  <c r="AJ788" i="2" s="1"/>
  <c r="AJ789" i="2" s="1"/>
  <c r="AJ790" i="2" s="1"/>
  <c r="AJ791" i="2" s="1"/>
  <c r="AJ792" i="2" s="1"/>
  <c r="AJ793" i="2" s="1"/>
  <c r="AJ794" i="2" s="1"/>
  <c r="AJ795" i="2" s="1"/>
  <c r="AJ796" i="2" s="1"/>
  <c r="AJ797" i="2" s="1"/>
  <c r="AJ798" i="2" s="1"/>
  <c r="AJ799" i="2" s="1"/>
  <c r="AJ800" i="2" s="1"/>
  <c r="AJ801" i="2" s="1"/>
  <c r="AJ802" i="2" s="1"/>
  <c r="AJ803" i="2" s="1"/>
  <c r="AJ804" i="2" s="1"/>
  <c r="AJ805" i="2" s="1"/>
  <c r="AJ806" i="2" s="1"/>
  <c r="AJ807" i="2" s="1"/>
  <c r="AJ808" i="2" s="1"/>
  <c r="AJ809" i="2" s="1"/>
  <c r="AJ810" i="2" s="1"/>
  <c r="AJ811" i="2" s="1"/>
  <c r="AJ812" i="2" s="1"/>
  <c r="AJ813" i="2" s="1"/>
  <c r="AJ814" i="2" s="1"/>
  <c r="AJ815" i="2" s="1"/>
  <c r="AJ816" i="2" s="1"/>
  <c r="AJ817" i="2" s="1"/>
  <c r="AJ818" i="2" s="1"/>
  <c r="AJ819" i="2" s="1"/>
  <c r="AJ820" i="2" s="1"/>
  <c r="AJ821" i="2" s="1"/>
  <c r="AJ822" i="2" s="1"/>
  <c r="AJ823" i="2" s="1"/>
  <c r="AJ824" i="2" s="1"/>
  <c r="AJ825" i="2" s="1"/>
  <c r="AJ826" i="2" s="1"/>
  <c r="AJ827" i="2" s="1"/>
  <c r="AJ828" i="2" s="1"/>
  <c r="AJ829" i="2" s="1"/>
  <c r="AJ830" i="2" s="1"/>
  <c r="AJ831" i="2" s="1"/>
  <c r="AJ832" i="2" s="1"/>
  <c r="AJ833" i="2" s="1"/>
  <c r="AJ834" i="2" s="1"/>
  <c r="AJ835" i="2" s="1"/>
  <c r="AJ836" i="2" s="1"/>
  <c r="AJ837" i="2" s="1"/>
  <c r="AJ838" i="2" s="1"/>
  <c r="AJ839" i="2" s="1"/>
  <c r="AJ840" i="2" s="1"/>
  <c r="AJ841" i="2" s="1"/>
  <c r="AJ842" i="2" s="1"/>
  <c r="AJ843" i="2" s="1"/>
  <c r="AJ844" i="2" s="1"/>
  <c r="AJ845" i="2" s="1"/>
  <c r="AJ846" i="2" s="1"/>
  <c r="AJ847" i="2" s="1"/>
  <c r="AJ848" i="2" s="1"/>
  <c r="AJ849" i="2" s="1"/>
  <c r="AJ850" i="2" s="1"/>
  <c r="AJ851" i="2" s="1"/>
  <c r="AJ852" i="2" s="1"/>
  <c r="AJ853" i="2" s="1"/>
  <c r="AJ854" i="2" s="1"/>
  <c r="AJ855" i="2" s="1"/>
  <c r="AJ856" i="2" s="1"/>
  <c r="AJ857" i="2" s="1"/>
  <c r="AJ858" i="2" s="1"/>
  <c r="AJ859" i="2" s="1"/>
  <c r="AJ860" i="2" s="1"/>
  <c r="AJ861" i="2" s="1"/>
  <c r="AJ862" i="2" s="1"/>
  <c r="AJ863" i="2" s="1"/>
  <c r="AJ864" i="2" s="1"/>
  <c r="AJ865" i="2" s="1"/>
  <c r="AJ866" i="2" s="1"/>
  <c r="AJ867" i="2" s="1"/>
  <c r="AJ868" i="2" s="1"/>
  <c r="AJ869" i="2" s="1"/>
  <c r="AJ870" i="2" s="1"/>
  <c r="AJ871" i="2" s="1"/>
  <c r="AJ872" i="2" s="1"/>
  <c r="AJ873" i="2" s="1"/>
  <c r="AJ874" i="2" s="1"/>
  <c r="AJ875" i="2" s="1"/>
  <c r="AJ876" i="2" s="1"/>
  <c r="AJ877" i="2" s="1"/>
  <c r="AJ878" i="2" s="1"/>
  <c r="AJ879" i="2" s="1"/>
  <c r="AJ880" i="2" s="1"/>
  <c r="AJ881" i="2" s="1"/>
  <c r="AJ882" i="2" s="1"/>
  <c r="AJ883" i="2" s="1"/>
  <c r="AJ884" i="2" s="1"/>
  <c r="AJ885" i="2" s="1"/>
  <c r="AJ886" i="2" s="1"/>
  <c r="AJ887" i="2" s="1"/>
  <c r="AJ888" i="2" s="1"/>
  <c r="AJ889" i="2" s="1"/>
  <c r="AJ890" i="2" s="1"/>
  <c r="AJ891" i="2" s="1"/>
  <c r="AJ892" i="2" s="1"/>
  <c r="AJ893" i="2" s="1"/>
  <c r="AJ894" i="2" s="1"/>
  <c r="AJ895" i="2" s="1"/>
  <c r="AJ896" i="2" s="1"/>
  <c r="AJ897" i="2" s="1"/>
  <c r="AJ898" i="2" s="1"/>
  <c r="AJ899" i="2" s="1"/>
  <c r="AJ900" i="2" s="1"/>
  <c r="AJ901" i="2" s="1"/>
  <c r="AJ902" i="2" s="1"/>
  <c r="AJ903" i="2" s="1"/>
  <c r="AJ904" i="2" s="1"/>
  <c r="AJ905" i="2" s="1"/>
  <c r="AJ906" i="2" s="1"/>
  <c r="AJ907" i="2" s="1"/>
  <c r="AJ908" i="2" s="1"/>
  <c r="AJ909" i="2" s="1"/>
  <c r="AJ910" i="2" s="1"/>
  <c r="AJ911" i="2" s="1"/>
  <c r="AJ912" i="2" s="1"/>
  <c r="AJ913" i="2" s="1"/>
  <c r="AJ914" i="2" s="1"/>
  <c r="AJ915" i="2" s="1"/>
  <c r="AJ916" i="2" s="1"/>
  <c r="AJ917" i="2" s="1"/>
  <c r="AJ918" i="2" s="1"/>
  <c r="AJ919" i="2" s="1"/>
  <c r="AJ920" i="2" s="1"/>
  <c r="AJ921" i="2" s="1"/>
  <c r="AJ922" i="2" s="1"/>
  <c r="AJ923" i="2" s="1"/>
  <c r="AJ924" i="2" s="1"/>
  <c r="AJ925" i="2" s="1"/>
  <c r="AJ926" i="2" s="1"/>
  <c r="AJ927" i="2" s="1"/>
  <c r="AJ928" i="2" s="1"/>
  <c r="AJ929" i="2" s="1"/>
  <c r="AJ930" i="2" s="1"/>
  <c r="AJ931" i="2" s="1"/>
  <c r="AJ932" i="2" s="1"/>
  <c r="AJ933" i="2" s="1"/>
  <c r="AJ934" i="2" s="1"/>
  <c r="AJ935" i="2" s="1"/>
  <c r="AJ936" i="2" s="1"/>
  <c r="AJ937" i="2" s="1"/>
  <c r="AJ938" i="2" s="1"/>
  <c r="AJ939" i="2" s="1"/>
  <c r="AJ940" i="2" s="1"/>
  <c r="AJ941" i="2" s="1"/>
  <c r="AJ942" i="2" s="1"/>
  <c r="AJ943" i="2" s="1"/>
  <c r="AJ944" i="2" s="1"/>
  <c r="AJ945" i="2" s="1"/>
  <c r="AJ946" i="2" s="1"/>
  <c r="AJ947" i="2" s="1"/>
  <c r="AJ948" i="2" s="1"/>
  <c r="AJ949" i="2" s="1"/>
  <c r="AJ950" i="2" s="1"/>
  <c r="AJ951" i="2" s="1"/>
  <c r="AJ952" i="2" s="1"/>
  <c r="AJ953" i="2" s="1"/>
  <c r="AJ954" i="2" s="1"/>
  <c r="AJ955" i="2" s="1"/>
  <c r="AJ956" i="2" s="1"/>
  <c r="AJ957" i="2" s="1"/>
  <c r="AJ958" i="2" s="1"/>
  <c r="AJ959" i="2" s="1"/>
  <c r="AJ960" i="2" s="1"/>
  <c r="AJ961" i="2" s="1"/>
  <c r="AJ962" i="2" s="1"/>
  <c r="AJ963" i="2" s="1"/>
  <c r="AJ964" i="2" s="1"/>
  <c r="AJ965" i="2" s="1"/>
  <c r="AJ966" i="2" s="1"/>
  <c r="AJ967" i="2" s="1"/>
  <c r="AJ968" i="2" s="1"/>
  <c r="AJ969" i="2" s="1"/>
  <c r="AJ970" i="2" s="1"/>
  <c r="AJ971" i="2" s="1"/>
  <c r="AJ972" i="2" s="1"/>
  <c r="AJ973" i="2" s="1"/>
  <c r="AJ974" i="2" s="1"/>
  <c r="AJ975" i="2" s="1"/>
  <c r="AJ976" i="2" s="1"/>
  <c r="AJ977" i="2" s="1"/>
  <c r="AJ978" i="2" s="1"/>
  <c r="AJ979" i="2" s="1"/>
  <c r="AJ980" i="2" s="1"/>
  <c r="AJ981" i="2" s="1"/>
  <c r="AJ982" i="2" s="1"/>
  <c r="AJ983" i="2" s="1"/>
  <c r="AJ984" i="2" s="1"/>
  <c r="AJ985" i="2" s="1"/>
  <c r="AJ986" i="2" s="1"/>
  <c r="AJ987" i="2" s="1"/>
  <c r="AJ988" i="2" s="1"/>
  <c r="AJ989" i="2" s="1"/>
  <c r="AJ990" i="2" s="1"/>
  <c r="AJ991" i="2" s="1"/>
  <c r="AJ992" i="2" s="1"/>
  <c r="AJ993" i="2" s="1"/>
  <c r="AJ994" i="2" s="1"/>
  <c r="AJ995" i="2" s="1"/>
  <c r="AJ996" i="2" s="1"/>
  <c r="AJ997" i="2" s="1"/>
  <c r="AJ998" i="2" s="1"/>
  <c r="AJ999" i="2" s="1"/>
  <c r="AJ1000" i="2" s="1"/>
  <c r="AJ1001" i="2" s="1"/>
  <c r="AJ1002" i="2" s="1"/>
  <c r="AJ1003" i="2" s="1"/>
  <c r="AJ1004" i="2" s="1"/>
  <c r="AJ1005" i="2" s="1"/>
  <c r="AJ1006" i="2" s="1"/>
  <c r="AJ1007" i="2" s="1"/>
  <c r="AJ1008" i="2" s="1"/>
  <c r="AJ1009" i="2" s="1"/>
  <c r="AJ1010" i="2" s="1"/>
  <c r="AJ1011" i="2" s="1"/>
  <c r="AJ1012" i="2" s="1"/>
  <c r="AJ1013" i="2" s="1"/>
  <c r="AJ1014" i="2" s="1"/>
  <c r="AJ1015" i="2" s="1"/>
  <c r="AJ1016" i="2" s="1"/>
  <c r="AJ1017" i="2" s="1"/>
  <c r="AJ1018" i="2" s="1"/>
  <c r="AJ1019" i="2" s="1"/>
  <c r="AJ1020" i="2" s="1"/>
  <c r="AJ1021" i="2" s="1"/>
  <c r="AJ1022" i="2" s="1"/>
  <c r="AJ1023" i="2" s="1"/>
  <c r="AJ1024" i="2" s="1"/>
  <c r="AJ1025" i="2" s="1"/>
  <c r="AJ1026" i="2" s="1"/>
  <c r="AJ1027" i="2" s="1"/>
  <c r="AJ1028" i="2" s="1"/>
  <c r="AJ1029" i="2" s="1"/>
  <c r="AJ1030" i="2" s="1"/>
  <c r="AJ1031" i="2" s="1"/>
  <c r="AJ1032" i="2" s="1"/>
  <c r="AJ1033" i="2" s="1"/>
  <c r="AJ1034" i="2" s="1"/>
  <c r="AJ1035" i="2" s="1"/>
  <c r="AJ1036" i="2" s="1"/>
  <c r="AJ1037" i="2" s="1"/>
  <c r="AJ1038" i="2" s="1"/>
  <c r="AJ1039" i="2" s="1"/>
  <c r="AJ1040" i="2" s="1"/>
  <c r="AJ1041" i="2" s="1"/>
  <c r="AJ1042" i="2" s="1"/>
  <c r="AJ1043" i="2" s="1"/>
  <c r="AJ1044" i="2" s="1"/>
  <c r="AJ1045" i="2" s="1"/>
  <c r="AJ1046" i="2" s="1"/>
  <c r="AJ1047" i="2" s="1"/>
  <c r="AJ1048" i="2" s="1"/>
  <c r="AJ1049" i="2" s="1"/>
  <c r="AJ1050" i="2" s="1"/>
  <c r="AJ1051" i="2" s="1"/>
  <c r="AJ1052" i="2" s="1"/>
  <c r="AJ1053" i="2" s="1"/>
  <c r="AJ1054" i="2" s="1"/>
  <c r="AJ1055" i="2" s="1"/>
  <c r="AJ1056" i="2" s="1"/>
  <c r="AJ1057" i="2" s="1"/>
  <c r="AJ1058" i="2" s="1"/>
  <c r="AJ1059" i="2" s="1"/>
  <c r="AJ1060" i="2" s="1"/>
  <c r="AJ1061" i="2" s="1"/>
  <c r="AJ1062" i="2" s="1"/>
  <c r="AJ1063" i="2" s="1"/>
  <c r="AJ1064" i="2" s="1"/>
  <c r="AJ1065" i="2" s="1"/>
  <c r="AJ1066" i="2" s="1"/>
  <c r="AJ1067" i="2" s="1"/>
  <c r="AJ1068" i="2" s="1"/>
  <c r="AJ1069" i="2" s="1"/>
  <c r="AJ1070" i="2" s="1"/>
  <c r="AJ1071" i="2" s="1"/>
  <c r="AJ1072" i="2" s="1"/>
  <c r="AJ1073" i="2" s="1"/>
  <c r="AJ1074" i="2" s="1"/>
  <c r="AJ1075" i="2" s="1"/>
  <c r="AJ1076" i="2" s="1"/>
  <c r="AJ1077" i="2" s="1"/>
  <c r="AJ1078" i="2" s="1"/>
  <c r="AJ1079" i="2" s="1"/>
  <c r="AJ1080" i="2" s="1"/>
  <c r="AJ1081" i="2" s="1"/>
  <c r="AJ1082" i="2" s="1"/>
  <c r="AJ1083" i="2" s="1"/>
  <c r="AJ1084" i="2" s="1"/>
  <c r="AJ1085" i="2" s="1"/>
  <c r="AJ1086" i="2" s="1"/>
  <c r="AJ1087" i="2" s="1"/>
  <c r="AJ1088" i="2" s="1"/>
  <c r="AJ1089" i="2" s="1"/>
  <c r="AJ1090" i="2" s="1"/>
  <c r="AJ1091" i="2" s="1"/>
  <c r="AJ1092" i="2" s="1"/>
  <c r="AJ1093" i="2" s="1"/>
  <c r="AJ1094" i="2" s="1"/>
  <c r="AJ1095" i="2" s="1"/>
  <c r="AJ1096" i="2" s="1"/>
  <c r="AJ1097" i="2" s="1"/>
  <c r="AJ1098" i="2" s="1"/>
  <c r="AJ1099" i="2" s="1"/>
  <c r="AJ1100" i="2" s="1"/>
  <c r="AJ1101" i="2" s="1"/>
  <c r="AJ1102" i="2" s="1"/>
  <c r="AJ1103" i="2" s="1"/>
  <c r="AJ1104" i="2" s="1"/>
  <c r="AJ1105" i="2" s="1"/>
  <c r="AJ1106" i="2" s="1"/>
  <c r="AJ1107" i="2" s="1"/>
  <c r="AJ1108" i="2" s="1"/>
  <c r="AJ1109" i="2" s="1"/>
  <c r="AJ1110" i="2" s="1"/>
  <c r="AJ1111" i="2" s="1"/>
  <c r="AJ1112" i="2" s="1"/>
  <c r="AJ1113" i="2" s="1"/>
  <c r="AJ1114" i="2" s="1"/>
  <c r="AJ1115" i="2" s="1"/>
  <c r="AJ1116" i="2" s="1"/>
  <c r="AJ1117" i="2" s="1"/>
  <c r="AJ1118" i="2" s="1"/>
  <c r="AJ1119" i="2" s="1"/>
  <c r="AJ1120" i="2" s="1"/>
  <c r="AJ1121" i="2" s="1"/>
  <c r="AJ1122" i="2" s="1"/>
  <c r="AJ1123" i="2" s="1"/>
  <c r="AJ1124" i="2" s="1"/>
  <c r="AJ1125" i="2" s="1"/>
  <c r="AJ1126" i="2" s="1"/>
  <c r="AJ1127" i="2" s="1"/>
  <c r="AJ1128" i="2" s="1"/>
  <c r="AJ1129" i="2" s="1"/>
  <c r="AJ1130" i="2" s="1"/>
  <c r="AJ1131" i="2" s="1"/>
  <c r="AJ1132" i="2" s="1"/>
  <c r="AJ1133" i="2" s="1"/>
  <c r="AJ1134" i="2" s="1"/>
  <c r="AJ1135" i="2" s="1"/>
  <c r="AJ1136" i="2" s="1"/>
  <c r="AJ1137" i="2" s="1"/>
  <c r="AJ1138" i="2" s="1"/>
  <c r="AJ1139" i="2" s="1"/>
  <c r="AJ1140" i="2" s="1"/>
  <c r="AJ1141" i="2" s="1"/>
  <c r="AJ1142" i="2" s="1"/>
  <c r="AJ1143" i="2" s="1"/>
  <c r="AJ1144" i="2" s="1"/>
  <c r="AJ1145" i="2" s="1"/>
  <c r="AJ1146" i="2" s="1"/>
  <c r="AJ1147" i="2" s="1"/>
  <c r="AJ1148" i="2" s="1"/>
  <c r="AJ1149" i="2" s="1"/>
  <c r="AJ1150" i="2" s="1"/>
  <c r="AJ1151" i="2" s="1"/>
  <c r="AJ1152" i="2" s="1"/>
  <c r="AJ1153" i="2" s="1"/>
  <c r="AJ1154" i="2" s="1"/>
  <c r="AJ1155" i="2" s="1"/>
  <c r="AJ1156" i="2" s="1"/>
  <c r="AJ1157" i="2" s="1"/>
  <c r="AJ1158" i="2" s="1"/>
  <c r="AJ1159" i="2" s="1"/>
  <c r="AJ1160" i="2" s="1"/>
  <c r="AJ1161" i="2" s="1"/>
  <c r="AJ1162" i="2" s="1"/>
  <c r="AJ1163" i="2" s="1"/>
  <c r="AJ1164" i="2" s="1"/>
  <c r="AJ1165" i="2" s="1"/>
  <c r="AJ1166" i="2" s="1"/>
  <c r="AJ1167" i="2" s="1"/>
  <c r="AJ1168" i="2" s="1"/>
  <c r="AJ1169" i="2" s="1"/>
  <c r="AJ1170" i="2" s="1"/>
  <c r="AJ1171" i="2" s="1"/>
  <c r="AJ1172" i="2" s="1"/>
  <c r="AJ1173" i="2" s="1"/>
  <c r="AJ1174" i="2" s="1"/>
  <c r="AJ1175" i="2" s="1"/>
  <c r="AJ1176" i="2" s="1"/>
  <c r="AJ1177" i="2" s="1"/>
  <c r="AJ1178" i="2" s="1"/>
  <c r="AJ1179" i="2" s="1"/>
  <c r="AJ1180" i="2" s="1"/>
  <c r="AJ1181" i="2" s="1"/>
  <c r="AJ1182" i="2" s="1"/>
  <c r="AJ1183" i="2" s="1"/>
  <c r="AJ1184" i="2" s="1"/>
  <c r="AJ1185" i="2" s="1"/>
  <c r="AJ1186" i="2" s="1"/>
  <c r="AJ1187" i="2" s="1"/>
  <c r="AJ1188" i="2" s="1"/>
  <c r="AJ1189" i="2" s="1"/>
  <c r="AJ1190" i="2" s="1"/>
  <c r="AJ1191" i="2" s="1"/>
  <c r="AJ1192" i="2" s="1"/>
  <c r="AJ1193" i="2" s="1"/>
  <c r="AJ1194" i="2" s="1"/>
  <c r="AJ1195" i="2" s="1"/>
  <c r="AJ1196" i="2" s="1"/>
  <c r="AJ1197" i="2" s="1"/>
  <c r="AJ1198" i="2" s="1"/>
  <c r="AJ1199" i="2" s="1"/>
  <c r="AJ1200" i="2" s="1"/>
  <c r="AJ1201" i="2" s="1"/>
  <c r="AJ1202" i="2" s="1"/>
  <c r="AJ1203" i="2" s="1"/>
  <c r="AJ1204" i="2" s="1"/>
  <c r="AJ1205" i="2" s="1"/>
  <c r="AJ1206" i="2" s="1"/>
  <c r="AJ1207" i="2" s="1"/>
  <c r="AJ1208" i="2" s="1"/>
  <c r="AJ1209" i="2" s="1"/>
  <c r="AJ1210" i="2" s="1"/>
  <c r="AJ1211" i="2" s="1"/>
  <c r="AJ1212" i="2" s="1"/>
  <c r="AJ1213" i="2" s="1"/>
  <c r="AJ1214" i="2" s="1"/>
  <c r="AJ1215" i="2" s="1"/>
  <c r="AJ1216" i="2" s="1"/>
  <c r="AJ1217" i="2" s="1"/>
  <c r="AJ1218" i="2" s="1"/>
  <c r="AJ1219" i="2" s="1"/>
  <c r="AJ1220" i="2" s="1"/>
  <c r="AJ1221" i="2" s="1"/>
  <c r="AJ1222" i="2" s="1"/>
  <c r="AJ1223" i="2" s="1"/>
  <c r="AJ1224" i="2" s="1"/>
  <c r="AJ1225" i="2" s="1"/>
  <c r="AJ1226" i="2" s="1"/>
  <c r="AJ1227" i="2" s="1"/>
  <c r="AJ1228" i="2" s="1"/>
  <c r="AJ1229" i="2" s="1"/>
  <c r="AJ1230" i="2" s="1"/>
  <c r="AJ1231" i="2" s="1"/>
  <c r="AJ1232" i="2" s="1"/>
  <c r="AJ1233" i="2" s="1"/>
  <c r="AJ1234" i="2" s="1"/>
  <c r="AJ1235" i="2" s="1"/>
  <c r="AJ1236" i="2" s="1"/>
  <c r="AJ1237" i="2" s="1"/>
  <c r="AJ1238" i="2" s="1"/>
  <c r="AJ1239" i="2" s="1"/>
  <c r="AJ1240" i="2" s="1"/>
  <c r="AJ1241" i="2" s="1"/>
  <c r="AJ1242" i="2" s="1"/>
  <c r="AJ1243" i="2" s="1"/>
  <c r="AJ1244" i="2" s="1"/>
  <c r="AJ1245" i="2" s="1"/>
  <c r="AJ1246" i="2" s="1"/>
  <c r="AJ1247" i="2" s="1"/>
  <c r="AJ1248" i="2" s="1"/>
  <c r="AJ1249" i="2" s="1"/>
  <c r="AJ1250" i="2" s="1"/>
  <c r="AJ1251" i="2" s="1"/>
  <c r="AJ1252" i="2" s="1"/>
  <c r="AJ1253" i="2" s="1"/>
  <c r="AJ1254" i="2" s="1"/>
  <c r="AJ1255" i="2" s="1"/>
  <c r="AJ1256" i="2" s="1"/>
  <c r="AJ1257" i="2" s="1"/>
  <c r="AJ1258" i="2" s="1"/>
  <c r="AJ1259" i="2" s="1"/>
  <c r="AJ1260" i="2" s="1"/>
  <c r="AJ1261" i="2" s="1"/>
  <c r="AJ1262" i="2" s="1"/>
  <c r="AJ1263" i="2" s="1"/>
  <c r="AJ1264" i="2" s="1"/>
  <c r="AJ1265" i="2" s="1"/>
  <c r="AJ1266" i="2" s="1"/>
  <c r="AJ1267" i="2" s="1"/>
  <c r="AJ1268" i="2" s="1"/>
  <c r="AJ1269" i="2" s="1"/>
  <c r="AJ1270" i="2" s="1"/>
  <c r="AJ1271" i="2" s="1"/>
  <c r="AJ1272" i="2" s="1"/>
  <c r="AJ1273" i="2" s="1"/>
  <c r="AJ1274" i="2" s="1"/>
  <c r="AJ1275" i="2" s="1"/>
  <c r="AJ1276" i="2" s="1"/>
  <c r="AJ1277" i="2" s="1"/>
  <c r="AJ1278" i="2" s="1"/>
  <c r="AJ1279" i="2" s="1"/>
  <c r="AJ1280" i="2" s="1"/>
  <c r="AJ1281" i="2" s="1"/>
  <c r="AJ1282" i="2" s="1"/>
  <c r="AJ1283" i="2" s="1"/>
  <c r="AJ1284" i="2" s="1"/>
  <c r="AJ1285" i="2" s="1"/>
  <c r="AJ1286" i="2" s="1"/>
  <c r="AJ1287" i="2" s="1"/>
  <c r="AJ1288" i="2" s="1"/>
  <c r="AJ1289" i="2" s="1"/>
  <c r="AJ1290" i="2" s="1"/>
  <c r="AJ1291" i="2" s="1"/>
  <c r="AJ1292" i="2" s="1"/>
  <c r="AJ1293" i="2" s="1"/>
  <c r="AJ1294" i="2" s="1"/>
  <c r="AJ1295" i="2" s="1"/>
  <c r="AJ1296" i="2" s="1"/>
  <c r="AJ1297" i="2" s="1"/>
  <c r="AJ1298" i="2" s="1"/>
  <c r="AJ1299" i="2" s="1"/>
  <c r="AJ1300" i="2" s="1"/>
  <c r="AJ1301" i="2" s="1"/>
  <c r="AJ1302" i="2" s="1"/>
  <c r="AJ1303" i="2" s="1"/>
  <c r="AJ1304" i="2" s="1"/>
  <c r="AJ1305" i="2" s="1"/>
  <c r="AJ1306" i="2" s="1"/>
  <c r="AJ1307" i="2" s="1"/>
  <c r="AJ1308" i="2" s="1"/>
  <c r="AJ1309" i="2" s="1"/>
  <c r="AJ1310" i="2" s="1"/>
  <c r="AJ1311" i="2" s="1"/>
  <c r="AJ1312" i="2" s="1"/>
  <c r="AJ1313" i="2" s="1"/>
  <c r="AJ1314" i="2" s="1"/>
  <c r="AJ1315" i="2" s="1"/>
  <c r="AJ1316" i="2" s="1"/>
  <c r="AJ1317" i="2" s="1"/>
  <c r="AJ1318" i="2" s="1"/>
  <c r="AJ1319" i="2" s="1"/>
  <c r="AJ1320" i="2" s="1"/>
  <c r="AJ1321" i="2" s="1"/>
  <c r="AJ1322" i="2" s="1"/>
  <c r="AJ1323" i="2" s="1"/>
  <c r="AJ1324" i="2" s="1"/>
  <c r="AJ1325" i="2" s="1"/>
  <c r="AJ1326" i="2" s="1"/>
  <c r="AJ1327" i="2" s="1"/>
  <c r="AJ1328" i="2" s="1"/>
  <c r="AJ1329" i="2" s="1"/>
  <c r="AJ1330" i="2" s="1"/>
  <c r="AJ1331" i="2" s="1"/>
  <c r="AJ1332" i="2" s="1"/>
  <c r="AJ1333" i="2" s="1"/>
  <c r="AJ1334" i="2" s="1"/>
  <c r="AJ1335" i="2" s="1"/>
  <c r="AJ1336" i="2" s="1"/>
  <c r="AJ1337" i="2" s="1"/>
  <c r="AJ1338" i="2" s="1"/>
  <c r="AJ1339" i="2" s="1"/>
  <c r="AJ1340" i="2" s="1"/>
  <c r="AJ1341" i="2" s="1"/>
  <c r="AJ1342" i="2" s="1"/>
  <c r="AJ1343" i="2" s="1"/>
  <c r="AJ1344" i="2" s="1"/>
  <c r="AJ1345" i="2" s="1"/>
  <c r="AJ1346" i="2" s="1"/>
  <c r="AJ1347" i="2" s="1"/>
  <c r="AJ1348" i="2" s="1"/>
  <c r="AJ1349" i="2" s="1"/>
  <c r="AJ1350" i="2" s="1"/>
  <c r="AJ1351" i="2" s="1"/>
  <c r="AJ1352" i="2" s="1"/>
  <c r="AJ1353" i="2" s="1"/>
  <c r="AJ1354" i="2" s="1"/>
  <c r="AJ1355" i="2" s="1"/>
  <c r="AJ1356" i="2" s="1"/>
  <c r="AJ1357" i="2" s="1"/>
  <c r="AJ1358" i="2" s="1"/>
  <c r="AJ1359" i="2" s="1"/>
  <c r="AJ1360" i="2" s="1"/>
  <c r="AJ1361" i="2" s="1"/>
  <c r="AJ1362" i="2" s="1"/>
  <c r="AJ1363" i="2" s="1"/>
  <c r="AJ1364" i="2" s="1"/>
  <c r="AJ1365" i="2" s="1"/>
  <c r="AJ1366" i="2" s="1"/>
  <c r="AJ1367" i="2" s="1"/>
  <c r="AJ1368" i="2" s="1"/>
  <c r="AJ1369" i="2" s="1"/>
  <c r="AJ1370" i="2" s="1"/>
  <c r="AJ1371" i="2" s="1"/>
  <c r="AJ1372" i="2" s="1"/>
  <c r="AJ1373" i="2" s="1"/>
  <c r="AJ1374" i="2" s="1"/>
  <c r="AJ1375" i="2" s="1"/>
  <c r="AJ1376" i="2" s="1"/>
  <c r="AJ1377" i="2" s="1"/>
  <c r="AJ1378" i="2" s="1"/>
  <c r="AJ1379" i="2" s="1"/>
  <c r="AJ1380" i="2" s="1"/>
  <c r="AJ1381" i="2" s="1"/>
  <c r="AJ1382" i="2" s="1"/>
  <c r="AJ1383" i="2" s="1"/>
  <c r="AJ1384" i="2" s="1"/>
  <c r="AJ1385" i="2" s="1"/>
  <c r="AJ1386" i="2" s="1"/>
  <c r="AJ1387" i="2" s="1"/>
  <c r="AJ1388" i="2" s="1"/>
  <c r="AJ1389" i="2" s="1"/>
  <c r="AJ1390" i="2" s="1"/>
  <c r="AJ1391" i="2" s="1"/>
  <c r="AJ1392" i="2" s="1"/>
  <c r="AJ1393" i="2" s="1"/>
  <c r="AJ1394" i="2" s="1"/>
  <c r="AJ1395" i="2" s="1"/>
  <c r="AJ1396" i="2" s="1"/>
  <c r="AJ1397" i="2" s="1"/>
  <c r="AJ1398" i="2" s="1"/>
  <c r="AJ1399" i="2" s="1"/>
  <c r="AJ1400" i="2" s="1"/>
  <c r="AJ1401" i="2" s="1"/>
  <c r="AJ1402" i="2" s="1"/>
  <c r="AJ1403" i="2" s="1"/>
  <c r="AJ1404" i="2" s="1"/>
  <c r="AJ1405" i="2" s="1"/>
  <c r="AJ1406" i="2" s="1"/>
  <c r="AJ1407" i="2" s="1"/>
  <c r="AJ1408" i="2" s="1"/>
  <c r="AJ1409" i="2" s="1"/>
  <c r="AJ1410" i="2" s="1"/>
  <c r="AJ1411" i="2" s="1"/>
  <c r="AJ1412" i="2" s="1"/>
  <c r="AJ1413" i="2" s="1"/>
  <c r="AJ1414" i="2" s="1"/>
  <c r="AJ1415" i="2" s="1"/>
  <c r="AJ1416" i="2" s="1"/>
  <c r="AJ1417" i="2" s="1"/>
  <c r="AJ1418" i="2" s="1"/>
  <c r="AJ1419" i="2" s="1"/>
  <c r="AJ1420" i="2" s="1"/>
  <c r="AJ1421" i="2" s="1"/>
  <c r="AJ1422" i="2" s="1"/>
  <c r="AJ1423" i="2" s="1"/>
  <c r="AJ1424" i="2" s="1"/>
  <c r="AJ1425" i="2" s="1"/>
  <c r="AJ1426" i="2" s="1"/>
  <c r="AJ1427" i="2" s="1"/>
  <c r="AJ1428" i="2" s="1"/>
  <c r="AJ1429" i="2" s="1"/>
  <c r="AJ1430" i="2" s="1"/>
  <c r="AJ1431" i="2" s="1"/>
  <c r="AJ1432" i="2" s="1"/>
  <c r="AJ1433" i="2" s="1"/>
  <c r="AJ1434" i="2" s="1"/>
  <c r="AJ1435" i="2" s="1"/>
  <c r="AJ1436" i="2" s="1"/>
  <c r="AJ1437" i="2" s="1"/>
  <c r="AJ1438" i="2" s="1"/>
  <c r="AJ1439" i="2" s="1"/>
  <c r="AJ1440" i="2" s="1"/>
  <c r="AJ1441" i="2" s="1"/>
  <c r="AJ1442" i="2" s="1"/>
  <c r="AJ1443" i="2" s="1"/>
  <c r="AJ1444" i="2" s="1"/>
  <c r="AJ1445" i="2" s="1"/>
  <c r="AJ1446" i="2" s="1"/>
  <c r="AJ1447" i="2" s="1"/>
  <c r="AJ1448" i="2" s="1"/>
  <c r="AJ1449" i="2" s="1"/>
  <c r="AJ1450" i="2" s="1"/>
  <c r="AJ1451" i="2" s="1"/>
  <c r="AJ1452" i="2" s="1"/>
  <c r="AJ1453" i="2" s="1"/>
  <c r="AJ1454" i="2" s="1"/>
  <c r="AJ1455" i="2" s="1"/>
  <c r="AJ1456" i="2" s="1"/>
  <c r="AJ1457" i="2" s="1"/>
  <c r="AJ1458" i="2" s="1"/>
  <c r="AJ1459" i="2" s="1"/>
  <c r="AJ1460" i="2" s="1"/>
  <c r="AJ1461" i="2" s="1"/>
  <c r="AJ1462" i="2" s="1"/>
  <c r="AJ1463" i="2" s="1"/>
  <c r="AJ1464" i="2" s="1"/>
  <c r="AJ1465" i="2" s="1"/>
  <c r="AJ1466" i="2" s="1"/>
  <c r="AJ1467" i="2" s="1"/>
  <c r="AJ1468" i="2" s="1"/>
  <c r="AJ1469" i="2" s="1"/>
  <c r="AJ1470" i="2" s="1"/>
  <c r="AJ1471" i="2" s="1"/>
  <c r="AJ1472" i="2" s="1"/>
  <c r="AJ1473" i="2" s="1"/>
  <c r="AJ1474" i="2" s="1"/>
  <c r="AJ1475" i="2" s="1"/>
  <c r="AJ1476" i="2" s="1"/>
  <c r="AJ1477" i="2" s="1"/>
  <c r="AJ1478" i="2" s="1"/>
  <c r="AJ1479" i="2" s="1"/>
  <c r="AJ1480" i="2" s="1"/>
  <c r="AJ1481" i="2" s="1"/>
  <c r="AJ1482" i="2" s="1"/>
  <c r="AJ1483" i="2" s="1"/>
  <c r="AJ1484" i="2" s="1"/>
  <c r="AJ1485" i="2" s="1"/>
  <c r="AJ1486" i="2" s="1"/>
  <c r="AJ1487" i="2" s="1"/>
  <c r="AJ1488" i="2" s="1"/>
  <c r="AJ1489" i="2" s="1"/>
  <c r="AJ1490" i="2" s="1"/>
  <c r="AJ1491" i="2" s="1"/>
  <c r="AJ1492" i="2" s="1"/>
  <c r="AJ1493" i="2" s="1"/>
  <c r="AJ1494" i="2" s="1"/>
  <c r="AJ1495" i="2" s="1"/>
  <c r="AJ1496" i="2" s="1"/>
  <c r="AJ1497" i="2" s="1"/>
  <c r="AJ1498" i="2" s="1"/>
  <c r="AJ1499" i="2" s="1"/>
  <c r="AJ1500" i="2" s="1"/>
  <c r="AJ1501" i="2" s="1"/>
  <c r="AJ1502" i="2" s="1"/>
  <c r="AJ1503" i="2" s="1"/>
  <c r="AJ1504" i="2" s="1"/>
  <c r="AJ1505" i="2" s="1"/>
  <c r="AJ1506" i="2" s="1"/>
  <c r="AJ1507" i="2" s="1"/>
  <c r="AJ1508" i="2" s="1"/>
  <c r="AJ1509" i="2" s="1"/>
  <c r="AJ1510" i="2" s="1"/>
  <c r="AJ1511" i="2" s="1"/>
  <c r="AJ1512" i="2" s="1"/>
  <c r="AJ1513" i="2" s="1"/>
  <c r="AJ1514" i="2" s="1"/>
  <c r="AJ1515" i="2" s="1"/>
  <c r="AJ1516" i="2" s="1"/>
  <c r="AJ1517" i="2" s="1"/>
  <c r="AJ1518" i="2" s="1"/>
  <c r="AJ1519" i="2" s="1"/>
  <c r="AJ1520" i="2" s="1"/>
  <c r="AJ1521" i="2" s="1"/>
  <c r="AJ1522" i="2" s="1"/>
  <c r="AJ1523" i="2" s="1"/>
  <c r="AJ1524" i="2" s="1"/>
  <c r="AJ1525" i="2" s="1"/>
  <c r="AJ1526" i="2" s="1"/>
  <c r="AJ1527" i="2" s="1"/>
  <c r="AJ1528" i="2" s="1"/>
  <c r="AJ1529" i="2" s="1"/>
  <c r="AJ1530" i="2" s="1"/>
  <c r="AJ1531" i="2" s="1"/>
  <c r="AJ1532" i="2" s="1"/>
  <c r="AJ1533" i="2" s="1"/>
  <c r="AJ1534" i="2" s="1"/>
  <c r="AJ1535" i="2" s="1"/>
  <c r="AJ1536" i="2" s="1"/>
  <c r="AJ1537" i="2" s="1"/>
  <c r="AJ1538" i="2" s="1"/>
  <c r="AJ1539" i="2" s="1"/>
  <c r="AJ1540" i="2" s="1"/>
  <c r="AJ1541" i="2" s="1"/>
  <c r="AJ1542" i="2" s="1"/>
  <c r="AJ1543" i="2" s="1"/>
  <c r="AJ1544" i="2" s="1"/>
  <c r="AJ1545" i="2" s="1"/>
  <c r="AJ1546" i="2" s="1"/>
  <c r="AJ1547" i="2" s="1"/>
  <c r="AJ1548" i="2" s="1"/>
  <c r="AJ1549" i="2" s="1"/>
  <c r="AJ1550" i="2" s="1"/>
  <c r="AJ1551" i="2" s="1"/>
  <c r="AJ1552" i="2" s="1"/>
  <c r="AJ1553" i="2" s="1"/>
  <c r="AJ1554" i="2" s="1"/>
  <c r="AJ1555" i="2" s="1"/>
  <c r="AJ1556" i="2" s="1"/>
  <c r="AJ1557" i="2" s="1"/>
  <c r="AJ1558" i="2" s="1"/>
  <c r="AJ1559" i="2" s="1"/>
  <c r="AJ1560" i="2" s="1"/>
  <c r="AJ1561" i="2" s="1"/>
  <c r="AJ1562" i="2" s="1"/>
  <c r="AJ1563" i="2" s="1"/>
  <c r="AJ1564" i="2" s="1"/>
  <c r="AJ1565" i="2" s="1"/>
  <c r="AJ1566" i="2" s="1"/>
  <c r="AJ1567" i="2" s="1"/>
  <c r="AJ1568" i="2" s="1"/>
  <c r="AJ1569" i="2" s="1"/>
  <c r="AJ1570" i="2" s="1"/>
  <c r="AJ1571" i="2" s="1"/>
  <c r="AJ1572" i="2" s="1"/>
  <c r="AJ1573" i="2" s="1"/>
  <c r="AJ1574" i="2" s="1"/>
  <c r="AJ1575" i="2" s="1"/>
  <c r="AJ1576" i="2" s="1"/>
  <c r="AJ1577" i="2" s="1"/>
  <c r="AJ1578" i="2" s="1"/>
  <c r="AJ1579" i="2" s="1"/>
  <c r="AJ1580" i="2" s="1"/>
  <c r="AJ1581" i="2" s="1"/>
  <c r="AJ1582" i="2" s="1"/>
  <c r="AJ1583" i="2" s="1"/>
  <c r="AJ1584" i="2" s="1"/>
  <c r="AJ1585" i="2" s="1"/>
  <c r="AJ1586" i="2" s="1"/>
  <c r="AJ1587" i="2" s="1"/>
  <c r="AJ1588" i="2" s="1"/>
  <c r="AJ1589" i="2" s="1"/>
  <c r="AJ1590" i="2" s="1"/>
  <c r="AJ1591" i="2" s="1"/>
  <c r="AJ1592" i="2" s="1"/>
  <c r="AJ1593" i="2" s="1"/>
  <c r="AJ1594" i="2" s="1"/>
  <c r="AJ1595" i="2" s="1"/>
  <c r="AJ1596" i="2" s="1"/>
  <c r="AJ1597" i="2" s="1"/>
  <c r="AJ1598" i="2" s="1"/>
  <c r="AJ1599" i="2" s="1"/>
  <c r="AJ1600" i="2" s="1"/>
  <c r="AJ1601" i="2" s="1"/>
  <c r="AJ1602" i="2" s="1"/>
  <c r="AJ1603" i="2" s="1"/>
  <c r="AJ1604" i="2" s="1"/>
  <c r="AJ1605" i="2" s="1"/>
  <c r="AJ1606" i="2" s="1"/>
  <c r="AJ1607" i="2" s="1"/>
  <c r="AJ1608" i="2" s="1"/>
  <c r="AJ1609" i="2" s="1"/>
  <c r="AJ1610" i="2" s="1"/>
  <c r="AJ1611" i="2" s="1"/>
  <c r="AJ1612" i="2" s="1"/>
  <c r="AJ1613" i="2" s="1"/>
  <c r="AJ1614" i="2" s="1"/>
  <c r="AJ1615" i="2" s="1"/>
  <c r="AJ1616" i="2" s="1"/>
  <c r="AJ1617" i="2" s="1"/>
  <c r="AJ1618" i="2" s="1"/>
  <c r="AJ1619" i="2" s="1"/>
  <c r="AJ1620" i="2" s="1"/>
  <c r="AJ1621" i="2" s="1"/>
  <c r="AJ1622" i="2" s="1"/>
  <c r="AJ1623" i="2" s="1"/>
  <c r="AJ1624" i="2" s="1"/>
  <c r="AJ1625" i="2" s="1"/>
  <c r="AJ1626" i="2" s="1"/>
  <c r="AJ1627" i="2" s="1"/>
  <c r="AJ1628" i="2" s="1"/>
  <c r="AJ1629" i="2" s="1"/>
  <c r="AJ1630" i="2" s="1"/>
  <c r="AJ1631" i="2" s="1"/>
  <c r="AJ1632" i="2" s="1"/>
  <c r="AJ1633" i="2" s="1"/>
  <c r="AJ1634" i="2" s="1"/>
  <c r="AJ1635" i="2" s="1"/>
  <c r="AJ1636" i="2" s="1"/>
  <c r="AJ1637" i="2" s="1"/>
  <c r="AJ1638" i="2" s="1"/>
  <c r="AJ1639" i="2" s="1"/>
  <c r="AJ1640" i="2" s="1"/>
  <c r="AJ1641" i="2" s="1"/>
  <c r="AJ1642" i="2" s="1"/>
  <c r="AJ1643" i="2" s="1"/>
  <c r="AJ1644" i="2" s="1"/>
  <c r="AJ1645" i="2" s="1"/>
  <c r="AJ1646" i="2" s="1"/>
  <c r="AJ1647" i="2" s="1"/>
  <c r="AJ1648" i="2" s="1"/>
  <c r="AJ1649" i="2" s="1"/>
  <c r="AJ1650" i="2" s="1"/>
  <c r="AJ1651" i="2" s="1"/>
  <c r="AJ1652" i="2" s="1"/>
  <c r="AJ1653" i="2" s="1"/>
  <c r="AJ1654" i="2" s="1"/>
  <c r="AJ1655" i="2" s="1"/>
  <c r="AJ1656" i="2" s="1"/>
  <c r="AJ1657" i="2" s="1"/>
  <c r="AJ1658" i="2" s="1"/>
  <c r="AJ1659" i="2" s="1"/>
  <c r="AJ1660" i="2" s="1"/>
  <c r="AJ1661" i="2" s="1"/>
  <c r="AJ1662" i="2" s="1"/>
  <c r="AJ1663" i="2" s="1"/>
  <c r="AJ1664" i="2" s="1"/>
  <c r="AJ1665" i="2" s="1"/>
  <c r="AJ1666" i="2" s="1"/>
  <c r="AJ1667" i="2" s="1"/>
  <c r="AJ1668" i="2" s="1"/>
  <c r="AJ1669" i="2" s="1"/>
  <c r="AJ1670" i="2" s="1"/>
  <c r="AJ1671" i="2" s="1"/>
  <c r="AJ1672" i="2" s="1"/>
  <c r="AJ1673" i="2" s="1"/>
  <c r="AJ1674" i="2" s="1"/>
  <c r="AJ1675" i="2" s="1"/>
  <c r="AJ1676" i="2" s="1"/>
  <c r="AJ1677" i="2" s="1"/>
  <c r="AJ1678" i="2" s="1"/>
  <c r="AJ1679" i="2" s="1"/>
  <c r="AJ1680" i="2" s="1"/>
  <c r="AJ1681" i="2" s="1"/>
  <c r="AJ1682" i="2" s="1"/>
  <c r="AJ1683" i="2" s="1"/>
  <c r="AJ1684" i="2" s="1"/>
  <c r="AJ1685" i="2" s="1"/>
  <c r="AJ1686" i="2" s="1"/>
  <c r="AJ1687" i="2" s="1"/>
  <c r="AJ1688" i="2" s="1"/>
  <c r="AJ1689" i="2" s="1"/>
  <c r="AJ1690" i="2" s="1"/>
  <c r="AJ1691" i="2" s="1"/>
  <c r="AJ1692" i="2" s="1"/>
  <c r="AJ1693" i="2" s="1"/>
  <c r="AJ1694" i="2" s="1"/>
  <c r="AJ1695" i="2" s="1"/>
  <c r="AJ1696" i="2" s="1"/>
  <c r="AJ1697" i="2" s="1"/>
  <c r="AJ1698" i="2" s="1"/>
  <c r="AJ1699" i="2" s="1"/>
  <c r="AJ1700" i="2" s="1"/>
  <c r="AJ1701" i="2" s="1"/>
  <c r="AJ1702" i="2" s="1"/>
  <c r="AJ1703" i="2" s="1"/>
  <c r="AJ1704" i="2" s="1"/>
  <c r="AJ1705" i="2" s="1"/>
  <c r="AJ1706" i="2" s="1"/>
  <c r="AJ1707" i="2" s="1"/>
  <c r="AJ1708" i="2" s="1"/>
  <c r="AJ1709" i="2" s="1"/>
  <c r="AJ1710" i="2" s="1"/>
  <c r="AJ1711" i="2" s="1"/>
  <c r="AJ1712" i="2" s="1"/>
  <c r="AJ1713" i="2" s="1"/>
  <c r="AJ1714" i="2" s="1"/>
  <c r="AJ1715" i="2" s="1"/>
  <c r="AJ1716" i="2" s="1"/>
  <c r="AJ1717" i="2" s="1"/>
  <c r="AJ1718" i="2" s="1"/>
  <c r="AJ1719" i="2" s="1"/>
  <c r="AJ1720" i="2" s="1"/>
  <c r="AJ1721" i="2" s="1"/>
  <c r="AJ1722" i="2" s="1"/>
  <c r="AJ1723" i="2" s="1"/>
  <c r="AJ1724" i="2" s="1"/>
  <c r="AJ1725" i="2" s="1"/>
  <c r="AJ1726" i="2" s="1"/>
  <c r="AJ1727" i="2" s="1"/>
  <c r="AJ1728" i="2" s="1"/>
  <c r="AJ1729" i="2" s="1"/>
  <c r="AJ1730" i="2" s="1"/>
  <c r="AJ1731" i="2" s="1"/>
  <c r="AJ1732" i="2" s="1"/>
  <c r="AJ1733" i="2" s="1"/>
  <c r="AJ1734" i="2" s="1"/>
  <c r="AJ1735" i="2" s="1"/>
  <c r="AJ1736" i="2" s="1"/>
  <c r="AJ1737" i="2" s="1"/>
  <c r="AJ1738" i="2" s="1"/>
  <c r="AJ1739" i="2" s="1"/>
  <c r="AJ1740" i="2" s="1"/>
  <c r="AJ1741" i="2" s="1"/>
  <c r="AJ1742" i="2" s="1"/>
  <c r="AJ1743" i="2" s="1"/>
  <c r="AJ1744" i="2" s="1"/>
  <c r="AJ1745" i="2" s="1"/>
  <c r="AJ1746" i="2" s="1"/>
  <c r="AJ1747" i="2" s="1"/>
  <c r="AJ1748" i="2" s="1"/>
  <c r="AJ1749" i="2" s="1"/>
  <c r="AJ1750" i="2" s="1"/>
  <c r="AJ1751" i="2" s="1"/>
  <c r="AJ1752" i="2" s="1"/>
  <c r="AJ1753" i="2" s="1"/>
  <c r="AJ1754" i="2" s="1"/>
  <c r="AJ1755" i="2" s="1"/>
  <c r="AJ1756" i="2" s="1"/>
  <c r="AJ1757" i="2" s="1"/>
  <c r="AJ1758" i="2" s="1"/>
  <c r="AJ1759" i="2" s="1"/>
  <c r="AJ1760" i="2" s="1"/>
  <c r="AJ1761" i="2" s="1"/>
  <c r="AJ1762" i="2" s="1"/>
  <c r="AJ1763" i="2" s="1"/>
  <c r="AJ1764" i="2" s="1"/>
  <c r="AJ1765" i="2" s="1"/>
  <c r="AJ1766" i="2" s="1"/>
  <c r="AJ1767" i="2" s="1"/>
  <c r="AJ1768" i="2" s="1"/>
  <c r="AJ1769" i="2" s="1"/>
  <c r="AJ1770" i="2" s="1"/>
  <c r="AJ1771" i="2" s="1"/>
  <c r="AJ1772" i="2" s="1"/>
  <c r="AJ1773" i="2" s="1"/>
  <c r="AJ1774" i="2" s="1"/>
  <c r="AJ1775" i="2" s="1"/>
  <c r="AJ1776" i="2" s="1"/>
  <c r="AJ1777" i="2" s="1"/>
  <c r="AJ1778" i="2" s="1"/>
  <c r="AJ1779" i="2" s="1"/>
  <c r="AJ1780" i="2" s="1"/>
  <c r="AJ1781" i="2" s="1"/>
  <c r="AJ1782" i="2" s="1"/>
  <c r="AJ1783" i="2" s="1"/>
  <c r="AJ1784" i="2" s="1"/>
  <c r="AJ1785" i="2" s="1"/>
  <c r="AJ1786" i="2" s="1"/>
  <c r="AJ1787" i="2" s="1"/>
  <c r="AJ1788" i="2" s="1"/>
  <c r="AJ1789" i="2" s="1"/>
  <c r="AJ1790" i="2" s="1"/>
  <c r="AJ1791" i="2" s="1"/>
  <c r="AJ1792" i="2" s="1"/>
  <c r="AJ1793" i="2" s="1"/>
  <c r="AJ1794" i="2" s="1"/>
  <c r="AJ1795" i="2" s="1"/>
  <c r="AJ1796" i="2" s="1"/>
  <c r="AJ1797" i="2" s="1"/>
  <c r="AJ1798" i="2" s="1"/>
  <c r="AJ1799" i="2" s="1"/>
  <c r="AJ1800" i="2" s="1"/>
  <c r="AJ1801" i="2" s="1"/>
  <c r="AJ1802" i="2" s="1"/>
  <c r="AJ1803" i="2" s="1"/>
  <c r="AJ3" i="2"/>
  <c r="AK3" i="2" s="1"/>
  <c r="AD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H122" i="2"/>
  <c r="AH123" i="2"/>
  <c r="AH124" i="2"/>
  <c r="AH125" i="2"/>
  <c r="AH126" i="2"/>
  <c r="AH127" i="2"/>
  <c r="AH128" i="2"/>
  <c r="AH129" i="2"/>
  <c r="AH130" i="2"/>
  <c r="AH131" i="2"/>
  <c r="AH132" i="2"/>
  <c r="AH133" i="2"/>
  <c r="AH134" i="2"/>
  <c r="AH135" i="2"/>
  <c r="AH136" i="2"/>
  <c r="AH137" i="2"/>
  <c r="AH138" i="2"/>
  <c r="AH139" i="2"/>
  <c r="AH140" i="2"/>
  <c r="AH141" i="2"/>
  <c r="AH142" i="2"/>
  <c r="AH143" i="2"/>
  <c r="AH144" i="2"/>
  <c r="AH145" i="2"/>
  <c r="AH146" i="2"/>
  <c r="AH147" i="2"/>
  <c r="AH148" i="2"/>
  <c r="AH149" i="2"/>
  <c r="AH150" i="2"/>
  <c r="AH151" i="2"/>
  <c r="AH152" i="2"/>
  <c r="AH153" i="2"/>
  <c r="AH154" i="2"/>
  <c r="AH155" i="2"/>
  <c r="AH156" i="2"/>
  <c r="AH157" i="2"/>
  <c r="AH158" i="2"/>
  <c r="AH159" i="2"/>
  <c r="AH160" i="2"/>
  <c r="AH161" i="2"/>
  <c r="AH162" i="2"/>
  <c r="AH163" i="2"/>
  <c r="AH164" i="2"/>
  <c r="AH165" i="2"/>
  <c r="AH166" i="2"/>
  <c r="AH167" i="2"/>
  <c r="AH168" i="2"/>
  <c r="AH169" i="2"/>
  <c r="AH170" i="2"/>
  <c r="AH171" i="2"/>
  <c r="AH172" i="2"/>
  <c r="AH173" i="2"/>
  <c r="AH174" i="2"/>
  <c r="AH175" i="2"/>
  <c r="AH176" i="2"/>
  <c r="AH177" i="2"/>
  <c r="AH178" i="2"/>
  <c r="AH179" i="2"/>
  <c r="AH180" i="2"/>
  <c r="AH181" i="2"/>
  <c r="AH182" i="2"/>
  <c r="AH183" i="2"/>
  <c r="AH184" i="2"/>
  <c r="AH185" i="2"/>
  <c r="AH186" i="2"/>
  <c r="AH187" i="2"/>
  <c r="AH188" i="2"/>
  <c r="AH189" i="2"/>
  <c r="AH190" i="2"/>
  <c r="AH191" i="2"/>
  <c r="AH192" i="2"/>
  <c r="AH193" i="2"/>
  <c r="AH194" i="2"/>
  <c r="AH195" i="2"/>
  <c r="AH196" i="2"/>
  <c r="AH197" i="2"/>
  <c r="AH198" i="2"/>
  <c r="AH199" i="2"/>
  <c r="AH200" i="2"/>
  <c r="AH201" i="2"/>
  <c r="AH202" i="2"/>
  <c r="AH203" i="2"/>
  <c r="AH204" i="2"/>
  <c r="AH205" i="2"/>
  <c r="AH206" i="2"/>
  <c r="AH207" i="2"/>
  <c r="AH208" i="2"/>
  <c r="AH209" i="2"/>
  <c r="AH210" i="2"/>
  <c r="AH211" i="2"/>
  <c r="AH212" i="2"/>
  <c r="AH213" i="2"/>
  <c r="AH214" i="2"/>
  <c r="AH215" i="2"/>
  <c r="AH216" i="2"/>
  <c r="AH217" i="2"/>
  <c r="AH218" i="2"/>
  <c r="AH219" i="2"/>
  <c r="AH220" i="2"/>
  <c r="AH221" i="2"/>
  <c r="AH222" i="2"/>
  <c r="AH223" i="2"/>
  <c r="AH224" i="2"/>
  <c r="AH225" i="2"/>
  <c r="AH226" i="2"/>
  <c r="AH227" i="2"/>
  <c r="AH228" i="2"/>
  <c r="AH229" i="2"/>
  <c r="AH230" i="2"/>
  <c r="AH231" i="2"/>
  <c r="AH232" i="2"/>
  <c r="AH233" i="2"/>
  <c r="AH234" i="2"/>
  <c r="AH235" i="2"/>
  <c r="AH236" i="2"/>
  <c r="AH237" i="2"/>
  <c r="AH238" i="2"/>
  <c r="AH239" i="2"/>
  <c r="AH240" i="2"/>
  <c r="AH241" i="2"/>
  <c r="AH242" i="2"/>
  <c r="AH243" i="2"/>
  <c r="AH244" i="2"/>
  <c r="AH245" i="2"/>
  <c r="AH246" i="2"/>
  <c r="AH247" i="2"/>
  <c r="AH248" i="2"/>
  <c r="AH249" i="2"/>
  <c r="AH250" i="2"/>
  <c r="AH251" i="2"/>
  <c r="AH252" i="2"/>
  <c r="AH253" i="2"/>
  <c r="AH254" i="2"/>
  <c r="AH255" i="2"/>
  <c r="AH256" i="2"/>
  <c r="AH257" i="2"/>
  <c r="AH258" i="2"/>
  <c r="AH259" i="2"/>
  <c r="AH260" i="2"/>
  <c r="AH261" i="2"/>
  <c r="AH262" i="2"/>
  <c r="AH263" i="2"/>
  <c r="AH264" i="2"/>
  <c r="AH265" i="2"/>
  <c r="AH266" i="2"/>
  <c r="AH267" i="2"/>
  <c r="AH268" i="2"/>
  <c r="AH269" i="2"/>
  <c r="AH270" i="2"/>
  <c r="AH271" i="2"/>
  <c r="AH272" i="2"/>
  <c r="AH273" i="2"/>
  <c r="AH274" i="2"/>
  <c r="AH275" i="2"/>
  <c r="AH276" i="2"/>
  <c r="AH277" i="2"/>
  <c r="AH278" i="2"/>
  <c r="AH279" i="2"/>
  <c r="AH280" i="2"/>
  <c r="AH281" i="2"/>
  <c r="AH282" i="2"/>
  <c r="AH283" i="2"/>
  <c r="AH284" i="2"/>
  <c r="AH285" i="2"/>
  <c r="AH286" i="2"/>
  <c r="AH287" i="2"/>
  <c r="AH288" i="2"/>
  <c r="AH289" i="2"/>
  <c r="AH290" i="2"/>
  <c r="AH291" i="2"/>
  <c r="AH292" i="2"/>
  <c r="AH293" i="2"/>
  <c r="AH294" i="2"/>
  <c r="AH295" i="2"/>
  <c r="AH296" i="2"/>
  <c r="AH297" i="2"/>
  <c r="AH298" i="2"/>
  <c r="AH299" i="2"/>
  <c r="AH300" i="2"/>
  <c r="AH301" i="2"/>
  <c r="AH302" i="2"/>
  <c r="AH303" i="2"/>
  <c r="AH304" i="2"/>
  <c r="AH305" i="2"/>
  <c r="AH306" i="2"/>
  <c r="AH307" i="2"/>
  <c r="AH308" i="2"/>
  <c r="AH309" i="2"/>
  <c r="AH310" i="2"/>
  <c r="AH311" i="2"/>
  <c r="AH312" i="2"/>
  <c r="AH313" i="2"/>
  <c r="AH314" i="2"/>
  <c r="AH315" i="2"/>
  <c r="AH316" i="2"/>
  <c r="AH317" i="2"/>
  <c r="AH318" i="2"/>
  <c r="AH319" i="2"/>
  <c r="AH320" i="2"/>
  <c r="AH321" i="2"/>
  <c r="AH322" i="2"/>
  <c r="AH323" i="2"/>
  <c r="AH324" i="2"/>
  <c r="AH325" i="2"/>
  <c r="AH326" i="2"/>
  <c r="AH327" i="2"/>
  <c r="AH328" i="2"/>
  <c r="AH329" i="2"/>
  <c r="AH330" i="2"/>
  <c r="AH331" i="2"/>
  <c r="AH332" i="2"/>
  <c r="AH333" i="2"/>
  <c r="AH334" i="2"/>
  <c r="AH335" i="2"/>
  <c r="AH336" i="2"/>
  <c r="AH337" i="2"/>
  <c r="AH338" i="2"/>
  <c r="AH339" i="2"/>
  <c r="AH340" i="2"/>
  <c r="AH341" i="2"/>
  <c r="AH342" i="2"/>
  <c r="AH343" i="2"/>
  <c r="AH344" i="2"/>
  <c r="AH345" i="2"/>
  <c r="AH346" i="2"/>
  <c r="AH347" i="2"/>
  <c r="AH348" i="2"/>
  <c r="AH349" i="2"/>
  <c r="AH350" i="2"/>
  <c r="AH351" i="2"/>
  <c r="AH352" i="2"/>
  <c r="AH353" i="2"/>
  <c r="AH354" i="2"/>
  <c r="AH355" i="2"/>
  <c r="AH356" i="2"/>
  <c r="AH357" i="2"/>
  <c r="AH358" i="2"/>
  <c r="AH359" i="2"/>
  <c r="AH360" i="2"/>
  <c r="AH361" i="2"/>
  <c r="AH362" i="2"/>
  <c r="AH363" i="2"/>
  <c r="AH364" i="2"/>
  <c r="AH365" i="2"/>
  <c r="AH366" i="2"/>
  <c r="AH367" i="2"/>
  <c r="AH368" i="2"/>
  <c r="AH369" i="2"/>
  <c r="AH370" i="2"/>
  <c r="AH371" i="2"/>
  <c r="AH372" i="2"/>
  <c r="AH373" i="2"/>
  <c r="AH374" i="2"/>
  <c r="AH375" i="2"/>
  <c r="AH376" i="2"/>
  <c r="AH377" i="2"/>
  <c r="AH378" i="2"/>
  <c r="AH379" i="2"/>
  <c r="AH380" i="2"/>
  <c r="AH381" i="2"/>
  <c r="AH382" i="2"/>
  <c r="AH383" i="2"/>
  <c r="AH384" i="2"/>
  <c r="AH385" i="2"/>
  <c r="AH386" i="2"/>
  <c r="AH387" i="2"/>
  <c r="AH388" i="2"/>
  <c r="AH389" i="2"/>
  <c r="AH390" i="2"/>
  <c r="AH391" i="2"/>
  <c r="AH392" i="2"/>
  <c r="AH393" i="2"/>
  <c r="AH394" i="2"/>
  <c r="AH395" i="2"/>
  <c r="AH396" i="2"/>
  <c r="AH397" i="2"/>
  <c r="AH398" i="2"/>
  <c r="AH399" i="2"/>
  <c r="AH400" i="2"/>
  <c r="AH401" i="2"/>
  <c r="AH402" i="2"/>
  <c r="AH403" i="2"/>
  <c r="AH404" i="2"/>
  <c r="AH405" i="2"/>
  <c r="AH406" i="2"/>
  <c r="AH407" i="2"/>
  <c r="AH408" i="2"/>
  <c r="AH409" i="2"/>
  <c r="AH410" i="2"/>
  <c r="AH411" i="2"/>
  <c r="AH412" i="2"/>
  <c r="AH413" i="2"/>
  <c r="AH414" i="2"/>
  <c r="AH415" i="2"/>
  <c r="AH416" i="2"/>
  <c r="AH417" i="2"/>
  <c r="AH418" i="2"/>
  <c r="AH419" i="2"/>
  <c r="AH420" i="2"/>
  <c r="AH421" i="2"/>
  <c r="AH422" i="2"/>
  <c r="AH423" i="2"/>
  <c r="AH424" i="2"/>
  <c r="AH425" i="2"/>
  <c r="AH426" i="2"/>
  <c r="AH427" i="2"/>
  <c r="AH428" i="2"/>
  <c r="AH429" i="2"/>
  <c r="AH430" i="2"/>
  <c r="AH431" i="2"/>
  <c r="AH432" i="2"/>
  <c r="AH433" i="2"/>
  <c r="AH434" i="2"/>
  <c r="AH435" i="2"/>
  <c r="AH436" i="2"/>
  <c r="AH437" i="2"/>
  <c r="AH438" i="2"/>
  <c r="AH439" i="2"/>
  <c r="AH440" i="2"/>
  <c r="AH441" i="2"/>
  <c r="AH442" i="2"/>
  <c r="AH443" i="2"/>
  <c r="AH444" i="2"/>
  <c r="AH445" i="2"/>
  <c r="AH446" i="2"/>
  <c r="AH447" i="2"/>
  <c r="AH448" i="2"/>
  <c r="AH449" i="2"/>
  <c r="AH450" i="2"/>
  <c r="AH451" i="2"/>
  <c r="AH452" i="2"/>
  <c r="AH453" i="2"/>
  <c r="AH454" i="2"/>
  <c r="AH455" i="2"/>
  <c r="AH456" i="2"/>
  <c r="AH457" i="2"/>
  <c r="AH458" i="2"/>
  <c r="AH459" i="2"/>
  <c r="AH460" i="2"/>
  <c r="AH461" i="2"/>
  <c r="AH462" i="2"/>
  <c r="AH463" i="2"/>
  <c r="AH464" i="2"/>
  <c r="AH465" i="2"/>
  <c r="AH466" i="2"/>
  <c r="AH467" i="2"/>
  <c r="AH468" i="2"/>
  <c r="AH469" i="2"/>
  <c r="AH470" i="2"/>
  <c r="AH471" i="2"/>
  <c r="AH472" i="2"/>
  <c r="AH473" i="2"/>
  <c r="AH474" i="2"/>
  <c r="AH475" i="2"/>
  <c r="AH476" i="2"/>
  <c r="AH477" i="2"/>
  <c r="AH478" i="2"/>
  <c r="AH479" i="2"/>
  <c r="AH480" i="2"/>
  <c r="AH481" i="2"/>
  <c r="AH482" i="2"/>
  <c r="AH483" i="2"/>
  <c r="AH484" i="2"/>
  <c r="AH485" i="2"/>
  <c r="AH486" i="2"/>
  <c r="AH487" i="2"/>
  <c r="AH488" i="2"/>
  <c r="AH489" i="2"/>
  <c r="AH490" i="2"/>
  <c r="AH491" i="2"/>
  <c r="AH492" i="2"/>
  <c r="AH493" i="2"/>
  <c r="AH494" i="2"/>
  <c r="AH495" i="2"/>
  <c r="AH496" i="2"/>
  <c r="AH497" i="2"/>
  <c r="AH498" i="2"/>
  <c r="AH499" i="2"/>
  <c r="AH500" i="2"/>
  <c r="AH501" i="2"/>
  <c r="AH502" i="2"/>
  <c r="AH503" i="2"/>
  <c r="AH504" i="2"/>
  <c r="AH505" i="2"/>
  <c r="AH506" i="2"/>
  <c r="AH507" i="2"/>
  <c r="AH508" i="2"/>
  <c r="AH509" i="2"/>
  <c r="AH510" i="2"/>
  <c r="AH511" i="2"/>
  <c r="AH512" i="2"/>
  <c r="AH513" i="2"/>
  <c r="AH514" i="2"/>
  <c r="AH515" i="2"/>
  <c r="AH516" i="2"/>
  <c r="AH517" i="2"/>
  <c r="AH518" i="2"/>
  <c r="AH519" i="2"/>
  <c r="AH520" i="2"/>
  <c r="AH521" i="2"/>
  <c r="AH522" i="2"/>
  <c r="AH523" i="2"/>
  <c r="AH524" i="2"/>
  <c r="AH525" i="2"/>
  <c r="AH526" i="2"/>
  <c r="AH527" i="2"/>
  <c r="AH528" i="2"/>
  <c r="AH529" i="2"/>
  <c r="AH530" i="2"/>
  <c r="AH531" i="2"/>
  <c r="AH532" i="2"/>
  <c r="AH533" i="2"/>
  <c r="AH534" i="2"/>
  <c r="AH535" i="2"/>
  <c r="AH536" i="2"/>
  <c r="AH537" i="2"/>
  <c r="AH538" i="2"/>
  <c r="AH539" i="2"/>
  <c r="AH540" i="2"/>
  <c r="AH541" i="2"/>
  <c r="AH542" i="2"/>
  <c r="AH543" i="2"/>
  <c r="AH544" i="2"/>
  <c r="AH545" i="2"/>
  <c r="AH546" i="2"/>
  <c r="AH547" i="2"/>
  <c r="AH548" i="2"/>
  <c r="AH549" i="2"/>
  <c r="AH550" i="2"/>
  <c r="AH551" i="2"/>
  <c r="AH552" i="2"/>
  <c r="AH553" i="2"/>
  <c r="AH554" i="2"/>
  <c r="AH555" i="2"/>
  <c r="AH556" i="2"/>
  <c r="AH557" i="2"/>
  <c r="AH558" i="2"/>
  <c r="AH559" i="2"/>
  <c r="AH560" i="2"/>
  <c r="AH561" i="2"/>
  <c r="AH562" i="2"/>
  <c r="AH563" i="2"/>
  <c r="AH564" i="2"/>
  <c r="AH565" i="2"/>
  <c r="AH566" i="2"/>
  <c r="AH567" i="2"/>
  <c r="AH568" i="2"/>
  <c r="AH569" i="2"/>
  <c r="AH570" i="2"/>
  <c r="AH571" i="2"/>
  <c r="AH572" i="2"/>
  <c r="AH573" i="2"/>
  <c r="AH574" i="2"/>
  <c r="AH575" i="2"/>
  <c r="AH576" i="2"/>
  <c r="AH577" i="2"/>
  <c r="AH578" i="2"/>
  <c r="AH579" i="2"/>
  <c r="AH580" i="2"/>
  <c r="AH581" i="2"/>
  <c r="AH582" i="2"/>
  <c r="AH583" i="2"/>
  <c r="AH584" i="2"/>
  <c r="AH585" i="2"/>
  <c r="AH586" i="2"/>
  <c r="AH587" i="2"/>
  <c r="AH588" i="2"/>
  <c r="AH589" i="2"/>
  <c r="AH590" i="2"/>
  <c r="AH591" i="2"/>
  <c r="AH592" i="2"/>
  <c r="AH593" i="2"/>
  <c r="AH594" i="2"/>
  <c r="AH595" i="2"/>
  <c r="AH596" i="2"/>
  <c r="AH597" i="2"/>
  <c r="AH598" i="2"/>
  <c r="AH599" i="2"/>
  <c r="AH600" i="2"/>
  <c r="AH601" i="2"/>
  <c r="AH602" i="2"/>
  <c r="AH603" i="2"/>
  <c r="AH604" i="2"/>
  <c r="AH605" i="2"/>
  <c r="AH606" i="2"/>
  <c r="AH607" i="2"/>
  <c r="AH608" i="2"/>
  <c r="AH609" i="2"/>
  <c r="AH610" i="2"/>
  <c r="AH611" i="2"/>
  <c r="AH612" i="2"/>
  <c r="AH613" i="2"/>
  <c r="AH614" i="2"/>
  <c r="AH615" i="2"/>
  <c r="AH616" i="2"/>
  <c r="AH617" i="2"/>
  <c r="AH618" i="2"/>
  <c r="AH619" i="2"/>
  <c r="AH620" i="2"/>
  <c r="AH621" i="2"/>
  <c r="AH622" i="2"/>
  <c r="AH623" i="2"/>
  <c r="AH624" i="2"/>
  <c r="AH625" i="2"/>
  <c r="AH626" i="2"/>
  <c r="AH627" i="2"/>
  <c r="AH628" i="2"/>
  <c r="AH629" i="2"/>
  <c r="AH630" i="2"/>
  <c r="AH631" i="2"/>
  <c r="AH632" i="2"/>
  <c r="AH633" i="2"/>
  <c r="AH634" i="2"/>
  <c r="AH635" i="2"/>
  <c r="AH636" i="2"/>
  <c r="AH637" i="2"/>
  <c r="AH638" i="2"/>
  <c r="AH639" i="2"/>
  <c r="AH640" i="2"/>
  <c r="AH641" i="2"/>
  <c r="AH642" i="2"/>
  <c r="AH643" i="2"/>
  <c r="AH644" i="2"/>
  <c r="AH645" i="2"/>
  <c r="AH646" i="2"/>
  <c r="AH647" i="2"/>
  <c r="AH648" i="2"/>
  <c r="AH649" i="2"/>
  <c r="AH650" i="2"/>
  <c r="AH651" i="2"/>
  <c r="AH652" i="2"/>
  <c r="AH653" i="2"/>
  <c r="AH654" i="2"/>
  <c r="AH655" i="2"/>
  <c r="AH656" i="2"/>
  <c r="AH657" i="2"/>
  <c r="AH658" i="2"/>
  <c r="AH659" i="2"/>
  <c r="AH660" i="2"/>
  <c r="AH661" i="2"/>
  <c r="AH662" i="2"/>
  <c r="AH663" i="2"/>
  <c r="AH664" i="2"/>
  <c r="AH665" i="2"/>
  <c r="AH666" i="2"/>
  <c r="AH667" i="2"/>
  <c r="AH668" i="2"/>
  <c r="AH669" i="2"/>
  <c r="AH670" i="2"/>
  <c r="AH671" i="2"/>
  <c r="AH672" i="2"/>
  <c r="AH673" i="2"/>
  <c r="AH674" i="2"/>
  <c r="AH675" i="2"/>
  <c r="AH676" i="2"/>
  <c r="AH677" i="2"/>
  <c r="AH678" i="2"/>
  <c r="AH679" i="2"/>
  <c r="AH680" i="2"/>
  <c r="AH681" i="2"/>
  <c r="AH682" i="2"/>
  <c r="AH683" i="2"/>
  <c r="AH684" i="2"/>
  <c r="AH685" i="2"/>
  <c r="AH686" i="2"/>
  <c r="AH687" i="2"/>
  <c r="AH688" i="2"/>
  <c r="AH689" i="2"/>
  <c r="AH690" i="2"/>
  <c r="AH691" i="2"/>
  <c r="AH692" i="2"/>
  <c r="AH693" i="2"/>
  <c r="AH694" i="2"/>
  <c r="AH695" i="2"/>
  <c r="AH696" i="2"/>
  <c r="AH697" i="2"/>
  <c r="AH698" i="2"/>
  <c r="AH699" i="2"/>
  <c r="AH700" i="2"/>
  <c r="AH701" i="2"/>
  <c r="AH702" i="2"/>
  <c r="AH703" i="2"/>
  <c r="AH704" i="2"/>
  <c r="AH705" i="2"/>
  <c r="AH706" i="2"/>
  <c r="AH707" i="2"/>
  <c r="AH708" i="2"/>
  <c r="AH709" i="2"/>
  <c r="AH710" i="2"/>
  <c r="AH711" i="2"/>
  <c r="AH712" i="2"/>
  <c r="AH713" i="2"/>
  <c r="AH714" i="2"/>
  <c r="AH715" i="2"/>
  <c r="AH716" i="2"/>
  <c r="AH717" i="2"/>
  <c r="AH718" i="2"/>
  <c r="AH719" i="2"/>
  <c r="AH720" i="2"/>
  <c r="AH721" i="2"/>
  <c r="AH722" i="2"/>
  <c r="AH723" i="2"/>
  <c r="AH724" i="2"/>
  <c r="AH725" i="2"/>
  <c r="AH726" i="2"/>
  <c r="AH727" i="2"/>
  <c r="AH728" i="2"/>
  <c r="AH729" i="2"/>
  <c r="AH730" i="2"/>
  <c r="AH731" i="2"/>
  <c r="AH732" i="2"/>
  <c r="AH733" i="2"/>
  <c r="AH734" i="2"/>
  <c r="AH735" i="2"/>
  <c r="AH736" i="2"/>
  <c r="AH737" i="2"/>
  <c r="AH738" i="2"/>
  <c r="AH739" i="2"/>
  <c r="AH740" i="2"/>
  <c r="AH741" i="2"/>
  <c r="AH742" i="2"/>
  <c r="AH743" i="2"/>
  <c r="AH744" i="2"/>
  <c r="AH745" i="2"/>
  <c r="AH746" i="2"/>
  <c r="AH747" i="2"/>
  <c r="AH748" i="2"/>
  <c r="AH749" i="2"/>
  <c r="AH750" i="2"/>
  <c r="AH751" i="2"/>
  <c r="AH752" i="2"/>
  <c r="AH753" i="2"/>
  <c r="AH754" i="2"/>
  <c r="AH755" i="2"/>
  <c r="AH756" i="2"/>
  <c r="AH757" i="2"/>
  <c r="AH758" i="2"/>
  <c r="AH759" i="2"/>
  <c r="AH760" i="2"/>
  <c r="AH761" i="2"/>
  <c r="AH762" i="2"/>
  <c r="AH763" i="2"/>
  <c r="AH764" i="2"/>
  <c r="AH765" i="2"/>
  <c r="AH766" i="2"/>
  <c r="AH767" i="2"/>
  <c r="AH768" i="2"/>
  <c r="AH769" i="2"/>
  <c r="AH770" i="2"/>
  <c r="AH771" i="2"/>
  <c r="AH772" i="2"/>
  <c r="AH773" i="2"/>
  <c r="AH774" i="2"/>
  <c r="AH775" i="2"/>
  <c r="AH776" i="2"/>
  <c r="AH777" i="2"/>
  <c r="AH778" i="2"/>
  <c r="AH779" i="2"/>
  <c r="AH780" i="2"/>
  <c r="AH781" i="2"/>
  <c r="AH782" i="2"/>
  <c r="AH783" i="2"/>
  <c r="AH784" i="2"/>
  <c r="AH785" i="2"/>
  <c r="AH786" i="2"/>
  <c r="AH787" i="2"/>
  <c r="AH788" i="2"/>
  <c r="AH789" i="2"/>
  <c r="AH790" i="2"/>
  <c r="AH791" i="2"/>
  <c r="AH792" i="2"/>
  <c r="AH793" i="2"/>
  <c r="AH794" i="2"/>
  <c r="AH795" i="2"/>
  <c r="AH796" i="2"/>
  <c r="AH797" i="2"/>
  <c r="AH798" i="2"/>
  <c r="AH799" i="2"/>
  <c r="AH800" i="2"/>
  <c r="AH801" i="2"/>
  <c r="AH802" i="2"/>
  <c r="AH803" i="2"/>
  <c r="AH804" i="2"/>
  <c r="AH805" i="2"/>
  <c r="AH806" i="2"/>
  <c r="AH807" i="2"/>
  <c r="AH808" i="2"/>
  <c r="AH809" i="2"/>
  <c r="AH810" i="2"/>
  <c r="AH811" i="2"/>
  <c r="AH812" i="2"/>
  <c r="AH813" i="2"/>
  <c r="AH814" i="2"/>
  <c r="AH815" i="2"/>
  <c r="AH816" i="2"/>
  <c r="AH817" i="2"/>
  <c r="AH818" i="2"/>
  <c r="AH819" i="2"/>
  <c r="AH820" i="2"/>
  <c r="AH821" i="2"/>
  <c r="AH822" i="2"/>
  <c r="AH823" i="2"/>
  <c r="AH824" i="2"/>
  <c r="AH825" i="2"/>
  <c r="AH826" i="2"/>
  <c r="AH827" i="2"/>
  <c r="AH828" i="2"/>
  <c r="AH829" i="2"/>
  <c r="AH830" i="2"/>
  <c r="AH831" i="2"/>
  <c r="AH832" i="2"/>
  <c r="AH833" i="2"/>
  <c r="AH834" i="2"/>
  <c r="AH835" i="2"/>
  <c r="AH836" i="2"/>
  <c r="AH837" i="2"/>
  <c r="AH838" i="2"/>
  <c r="AH839" i="2"/>
  <c r="AH840" i="2"/>
  <c r="AH841" i="2"/>
  <c r="AH842" i="2"/>
  <c r="AH843" i="2"/>
  <c r="AH844" i="2"/>
  <c r="AH845" i="2"/>
  <c r="AH846" i="2"/>
  <c r="AH847" i="2"/>
  <c r="AH848" i="2"/>
  <c r="AH849" i="2"/>
  <c r="AH850" i="2"/>
  <c r="AH851" i="2"/>
  <c r="AH852" i="2"/>
  <c r="AH853" i="2"/>
  <c r="AH854" i="2"/>
  <c r="AH855" i="2"/>
  <c r="AH856" i="2"/>
  <c r="AH857" i="2"/>
  <c r="AH858" i="2"/>
  <c r="AH859" i="2"/>
  <c r="AH860" i="2"/>
  <c r="AH861" i="2"/>
  <c r="AH862" i="2"/>
  <c r="AH863" i="2"/>
  <c r="AH864" i="2"/>
  <c r="AH865" i="2"/>
  <c r="AH866" i="2"/>
  <c r="AH867" i="2"/>
  <c r="AH868" i="2"/>
  <c r="AH869" i="2"/>
  <c r="AH870" i="2"/>
  <c r="AH871" i="2"/>
  <c r="AH872" i="2"/>
  <c r="AH873" i="2"/>
  <c r="AH874" i="2"/>
  <c r="AH875" i="2"/>
  <c r="AH876" i="2"/>
  <c r="AH877" i="2"/>
  <c r="AH878" i="2"/>
  <c r="AH879" i="2"/>
  <c r="AH880" i="2"/>
  <c r="AH881" i="2"/>
  <c r="AH882" i="2"/>
  <c r="AH883" i="2"/>
  <c r="AH884" i="2"/>
  <c r="AH885" i="2"/>
  <c r="AH886" i="2"/>
  <c r="AH887" i="2"/>
  <c r="AH888" i="2"/>
  <c r="AH889" i="2"/>
  <c r="AH890" i="2"/>
  <c r="AH891" i="2"/>
  <c r="AH892" i="2"/>
  <c r="AH893" i="2"/>
  <c r="AH894" i="2"/>
  <c r="AH895" i="2"/>
  <c r="AH896" i="2"/>
  <c r="AH897" i="2"/>
  <c r="AH898" i="2"/>
  <c r="AH899" i="2"/>
  <c r="AH900" i="2"/>
  <c r="AH901" i="2"/>
  <c r="AH902" i="2"/>
  <c r="AH903" i="2"/>
  <c r="AH904" i="2"/>
  <c r="AH905" i="2"/>
  <c r="AH906" i="2"/>
  <c r="AH907" i="2"/>
  <c r="AH908" i="2"/>
  <c r="AH909" i="2"/>
  <c r="AH910" i="2"/>
  <c r="AH911" i="2"/>
  <c r="AH912" i="2"/>
  <c r="AH913" i="2"/>
  <c r="AH914" i="2"/>
  <c r="AH915" i="2"/>
  <c r="AH916" i="2"/>
  <c r="AH917" i="2"/>
  <c r="AH918" i="2"/>
  <c r="AH919" i="2"/>
  <c r="AH920" i="2"/>
  <c r="AH921" i="2"/>
  <c r="AH922" i="2"/>
  <c r="AH923" i="2"/>
  <c r="AH924" i="2"/>
  <c r="AH925" i="2"/>
  <c r="AH926" i="2"/>
  <c r="AH927" i="2"/>
  <c r="AH928" i="2"/>
  <c r="AH929" i="2"/>
  <c r="AH930" i="2"/>
  <c r="AH931" i="2"/>
  <c r="AH932" i="2"/>
  <c r="AH933" i="2"/>
  <c r="AH934" i="2"/>
  <c r="AH935" i="2"/>
  <c r="AH936" i="2"/>
  <c r="AH937" i="2"/>
  <c r="AH938" i="2"/>
  <c r="AH939" i="2"/>
  <c r="AH940" i="2"/>
  <c r="AH941" i="2"/>
  <c r="AH942" i="2"/>
  <c r="AH943" i="2"/>
  <c r="AH944" i="2"/>
  <c r="AH945" i="2"/>
  <c r="AH946" i="2"/>
  <c r="AH947" i="2"/>
  <c r="AH948" i="2"/>
  <c r="AH949" i="2"/>
  <c r="AH950" i="2"/>
  <c r="AH951" i="2"/>
  <c r="AH952" i="2"/>
  <c r="AH953" i="2"/>
  <c r="AH954" i="2"/>
  <c r="AH955" i="2"/>
  <c r="AH956" i="2"/>
  <c r="AH957" i="2"/>
  <c r="AH958" i="2"/>
  <c r="AH959" i="2"/>
  <c r="AH960" i="2"/>
  <c r="AH961" i="2"/>
  <c r="AH962" i="2"/>
  <c r="AH963" i="2"/>
  <c r="AH964" i="2"/>
  <c r="AH965" i="2"/>
  <c r="AH966" i="2"/>
  <c r="AH967" i="2"/>
  <c r="AH968" i="2"/>
  <c r="AH969" i="2"/>
  <c r="AH970" i="2"/>
  <c r="AH971" i="2"/>
  <c r="AH972" i="2"/>
  <c r="AH973" i="2"/>
  <c r="AH974" i="2"/>
  <c r="AH975" i="2"/>
  <c r="AH976" i="2"/>
  <c r="AH977" i="2"/>
  <c r="AH978" i="2"/>
  <c r="AH979" i="2"/>
  <c r="AH980" i="2"/>
  <c r="AH981" i="2"/>
  <c r="AH982" i="2"/>
  <c r="AH983" i="2"/>
  <c r="AH984" i="2"/>
  <c r="AH985" i="2"/>
  <c r="AH986" i="2"/>
  <c r="AH987" i="2"/>
  <c r="AH988" i="2"/>
  <c r="AH989" i="2"/>
  <c r="AH990" i="2"/>
  <c r="AH991" i="2"/>
  <c r="AH992" i="2"/>
  <c r="AH993" i="2"/>
  <c r="AH994" i="2"/>
  <c r="AH995" i="2"/>
  <c r="AH996" i="2"/>
  <c r="AH997" i="2"/>
  <c r="AH998" i="2"/>
  <c r="AH999" i="2"/>
  <c r="AH1000" i="2"/>
  <c r="AH1001" i="2"/>
  <c r="AH1002" i="2"/>
  <c r="AH1003" i="2"/>
  <c r="AH1004" i="2"/>
  <c r="AH1005" i="2"/>
  <c r="AH1006" i="2"/>
  <c r="AH1007" i="2"/>
  <c r="AH1008" i="2"/>
  <c r="AH1009" i="2"/>
  <c r="AH1010" i="2"/>
  <c r="AH1011" i="2"/>
  <c r="AH1012" i="2"/>
  <c r="AH1013" i="2"/>
  <c r="AH1014" i="2"/>
  <c r="AH1015" i="2"/>
  <c r="AH1016" i="2"/>
  <c r="AH1017" i="2"/>
  <c r="AH1018" i="2"/>
  <c r="AH1019" i="2"/>
  <c r="AH1020" i="2"/>
  <c r="AH1021" i="2"/>
  <c r="AH1022" i="2"/>
  <c r="AH1023" i="2"/>
  <c r="AH1024" i="2"/>
  <c r="AH1025" i="2"/>
  <c r="AH1026" i="2"/>
  <c r="AH1027" i="2"/>
  <c r="AH1028" i="2"/>
  <c r="AH1029" i="2"/>
  <c r="AH1030" i="2"/>
  <c r="AH1031" i="2"/>
  <c r="AH1032" i="2"/>
  <c r="AH1033" i="2"/>
  <c r="AH1034" i="2"/>
  <c r="AH1035" i="2"/>
  <c r="AH1036" i="2"/>
  <c r="AH1037" i="2"/>
  <c r="AH1038" i="2"/>
  <c r="AH1039" i="2"/>
  <c r="AH1040" i="2"/>
  <c r="AH1041" i="2"/>
  <c r="AH1042" i="2"/>
  <c r="AH1043" i="2"/>
  <c r="AH1044" i="2"/>
  <c r="AH1045" i="2"/>
  <c r="AH1046" i="2"/>
  <c r="AH1047" i="2"/>
  <c r="AH1048" i="2"/>
  <c r="AH1049" i="2"/>
  <c r="AH1050" i="2"/>
  <c r="AH1051" i="2"/>
  <c r="AH1052" i="2"/>
  <c r="AH1053" i="2"/>
  <c r="AH1054" i="2"/>
  <c r="AH1055" i="2"/>
  <c r="AH1056" i="2"/>
  <c r="AH1057" i="2"/>
  <c r="AH1058" i="2"/>
  <c r="AH1059" i="2"/>
  <c r="AH1060" i="2"/>
  <c r="AH1061" i="2"/>
  <c r="AH1062" i="2"/>
  <c r="AH1063" i="2"/>
  <c r="AH1064" i="2"/>
  <c r="AH1065" i="2"/>
  <c r="AH1066" i="2"/>
  <c r="AH1067" i="2"/>
  <c r="AH1068" i="2"/>
  <c r="AH1069" i="2"/>
  <c r="AH1070" i="2"/>
  <c r="AH1071" i="2"/>
  <c r="AH1072" i="2"/>
  <c r="AH1073" i="2"/>
  <c r="AH1074" i="2"/>
  <c r="AH1075" i="2"/>
  <c r="AH1076" i="2"/>
  <c r="AH1077" i="2"/>
  <c r="AH1078" i="2"/>
  <c r="AH1079" i="2"/>
  <c r="AH1080" i="2"/>
  <c r="AH1081" i="2"/>
  <c r="AH1082" i="2"/>
  <c r="AH1083" i="2"/>
  <c r="AH1084" i="2"/>
  <c r="AH1085" i="2"/>
  <c r="AH1086" i="2"/>
  <c r="AH1087" i="2"/>
  <c r="AH1088" i="2"/>
  <c r="AH1089" i="2"/>
  <c r="AH1090" i="2"/>
  <c r="AH1091" i="2"/>
  <c r="AH1092" i="2"/>
  <c r="AH1093" i="2"/>
  <c r="AH1094" i="2"/>
  <c r="AH1095" i="2"/>
  <c r="AH1096" i="2"/>
  <c r="AH1097" i="2"/>
  <c r="AH1098" i="2"/>
  <c r="AH1099" i="2"/>
  <c r="AH1100" i="2"/>
  <c r="AH1101" i="2"/>
  <c r="AH1102" i="2"/>
  <c r="AH1103" i="2"/>
  <c r="AH1104" i="2"/>
  <c r="AH1105" i="2"/>
  <c r="AH1106" i="2"/>
  <c r="AH1107" i="2"/>
  <c r="AH1108" i="2"/>
  <c r="AH1109" i="2"/>
  <c r="AH1110" i="2"/>
  <c r="AH1111" i="2"/>
  <c r="AH1112" i="2"/>
  <c r="AH1113" i="2"/>
  <c r="AH1114" i="2"/>
  <c r="AH1115" i="2"/>
  <c r="AH1116" i="2"/>
  <c r="AH1117" i="2"/>
  <c r="AH1118" i="2"/>
  <c r="AH1119" i="2"/>
  <c r="AH1120" i="2"/>
  <c r="AH1121" i="2"/>
  <c r="AH1122" i="2"/>
  <c r="AH1123" i="2"/>
  <c r="AH1124" i="2"/>
  <c r="AH1125" i="2"/>
  <c r="AH1126" i="2"/>
  <c r="AH1127" i="2"/>
  <c r="AH1128" i="2"/>
  <c r="AH1129" i="2"/>
  <c r="AH1130" i="2"/>
  <c r="AH1131" i="2"/>
  <c r="AH1132" i="2"/>
  <c r="AH1133" i="2"/>
  <c r="AH1134" i="2"/>
  <c r="AH1135" i="2"/>
  <c r="AH1136" i="2"/>
  <c r="AH1137" i="2"/>
  <c r="AH1138" i="2"/>
  <c r="AH1139" i="2"/>
  <c r="AH1140" i="2"/>
  <c r="AH1141" i="2"/>
  <c r="AH1142" i="2"/>
  <c r="AH1143" i="2"/>
  <c r="AH1144" i="2"/>
  <c r="AH1145" i="2"/>
  <c r="AH1146" i="2"/>
  <c r="AH1147" i="2"/>
  <c r="AH1148" i="2"/>
  <c r="AH1149" i="2"/>
  <c r="AH1150" i="2"/>
  <c r="AH1151" i="2"/>
  <c r="AH1152" i="2"/>
  <c r="AH1153" i="2"/>
  <c r="AH1154" i="2"/>
  <c r="AH1155" i="2"/>
  <c r="AH1156" i="2"/>
  <c r="AH1157" i="2"/>
  <c r="AH1158" i="2"/>
  <c r="AH1159" i="2"/>
  <c r="AH1160" i="2"/>
  <c r="AH1161" i="2"/>
  <c r="AH1162" i="2"/>
  <c r="AH1163" i="2"/>
  <c r="AH1164" i="2"/>
  <c r="AH1165" i="2"/>
  <c r="AH1166" i="2"/>
  <c r="AH1167" i="2"/>
  <c r="AH1168" i="2"/>
  <c r="AH1169" i="2"/>
  <c r="AH1170" i="2"/>
  <c r="AH1171" i="2"/>
  <c r="AH1172" i="2"/>
  <c r="AH1173" i="2"/>
  <c r="AH1174" i="2"/>
  <c r="AH1175" i="2"/>
  <c r="AH1176" i="2"/>
  <c r="AH1177" i="2"/>
  <c r="AH1178" i="2"/>
  <c r="AH1179" i="2"/>
  <c r="AH1180" i="2"/>
  <c r="AH1181" i="2"/>
  <c r="AH1182" i="2"/>
  <c r="AH1183" i="2"/>
  <c r="AH1184" i="2"/>
  <c r="AH1185" i="2"/>
  <c r="AH1186" i="2"/>
  <c r="AH1187" i="2"/>
  <c r="AH1188" i="2"/>
  <c r="AH1189" i="2"/>
  <c r="AH1190" i="2"/>
  <c r="AH1191" i="2"/>
  <c r="AH1192" i="2"/>
  <c r="AH1193" i="2"/>
  <c r="AH1194" i="2"/>
  <c r="AH1195" i="2"/>
  <c r="AH1196" i="2"/>
  <c r="AH1197" i="2"/>
  <c r="AH1198" i="2"/>
  <c r="AH1199" i="2"/>
  <c r="AH1200" i="2"/>
  <c r="AH1201" i="2"/>
  <c r="AH1202" i="2"/>
  <c r="AH1203" i="2"/>
  <c r="AH1204" i="2"/>
  <c r="AH1205" i="2"/>
  <c r="AH1206" i="2"/>
  <c r="AH1207" i="2"/>
  <c r="AH1208" i="2"/>
  <c r="AH1209" i="2"/>
  <c r="AH1210" i="2"/>
  <c r="AH1211" i="2"/>
  <c r="AH1212" i="2"/>
  <c r="AH1213" i="2"/>
  <c r="AH1214" i="2"/>
  <c r="AH1215" i="2"/>
  <c r="AH1216" i="2"/>
  <c r="AH1217" i="2"/>
  <c r="AH1218" i="2"/>
  <c r="AH1219" i="2"/>
  <c r="AH1220" i="2"/>
  <c r="AH1221" i="2"/>
  <c r="AH1222" i="2"/>
  <c r="AH1223" i="2"/>
  <c r="AH1224" i="2"/>
  <c r="AH1225" i="2"/>
  <c r="AH1226" i="2"/>
  <c r="AH1227" i="2"/>
  <c r="AH1228" i="2"/>
  <c r="AH1229" i="2"/>
  <c r="AH1230" i="2"/>
  <c r="AH1231" i="2"/>
  <c r="AH1232" i="2"/>
  <c r="AH1233" i="2"/>
  <c r="AH1234" i="2"/>
  <c r="AH1235" i="2"/>
  <c r="AH1236" i="2"/>
  <c r="AH1237" i="2"/>
  <c r="AH1238" i="2"/>
  <c r="AH1239" i="2"/>
  <c r="AH1240" i="2"/>
  <c r="AH1241" i="2"/>
  <c r="AH1242" i="2"/>
  <c r="AH1243" i="2"/>
  <c r="AH1244" i="2"/>
  <c r="AH1245" i="2"/>
  <c r="AH1246" i="2"/>
  <c r="AH1247" i="2"/>
  <c r="AH1248" i="2"/>
  <c r="AH1249" i="2"/>
  <c r="AH1250" i="2"/>
  <c r="AH1251" i="2"/>
  <c r="AH1252" i="2"/>
  <c r="AH1253" i="2"/>
  <c r="AH1254" i="2"/>
  <c r="AH1255" i="2"/>
  <c r="AH1256" i="2"/>
  <c r="AH1257" i="2"/>
  <c r="AH1258" i="2"/>
  <c r="AH1259" i="2"/>
  <c r="AH1260" i="2"/>
  <c r="AH1261" i="2"/>
  <c r="AH1262" i="2"/>
  <c r="AH1263" i="2"/>
  <c r="AH1264" i="2"/>
  <c r="AH1265" i="2"/>
  <c r="AH1266" i="2"/>
  <c r="AH1267" i="2"/>
  <c r="AH1268" i="2"/>
  <c r="AH1269" i="2"/>
  <c r="AH1270" i="2"/>
  <c r="AH1271" i="2"/>
  <c r="AH1272" i="2"/>
  <c r="AH1273" i="2"/>
  <c r="AH1274" i="2"/>
  <c r="AH1275" i="2"/>
  <c r="AH1276" i="2"/>
  <c r="AH1277" i="2"/>
  <c r="AH1278" i="2"/>
  <c r="AH1279" i="2"/>
  <c r="AH1280" i="2"/>
  <c r="AH1281" i="2"/>
  <c r="AH1282" i="2"/>
  <c r="AH1283" i="2"/>
  <c r="AH1284" i="2"/>
  <c r="AH1285" i="2"/>
  <c r="AH1286" i="2"/>
  <c r="AH1287" i="2"/>
  <c r="AH1288" i="2"/>
  <c r="AH1289" i="2"/>
  <c r="AH1290" i="2"/>
  <c r="AH1291" i="2"/>
  <c r="AH1292" i="2"/>
  <c r="AH1293" i="2"/>
  <c r="AH1294" i="2"/>
  <c r="AH1295" i="2"/>
  <c r="AH1296" i="2"/>
  <c r="AH1297" i="2"/>
  <c r="AH1298" i="2"/>
  <c r="AH1299" i="2"/>
  <c r="AH1300" i="2"/>
  <c r="AH1301" i="2"/>
  <c r="AH1302" i="2"/>
  <c r="AH1303" i="2"/>
  <c r="AH1304" i="2"/>
  <c r="AH1305" i="2"/>
  <c r="AH1306" i="2"/>
  <c r="AH1307" i="2"/>
  <c r="AH1308" i="2"/>
  <c r="AH1309" i="2"/>
  <c r="AH1310" i="2"/>
  <c r="AH1311" i="2"/>
  <c r="AH1312" i="2"/>
  <c r="AH1313" i="2"/>
  <c r="AH1314" i="2"/>
  <c r="AH1315" i="2"/>
  <c r="AH1316" i="2"/>
  <c r="AH1317" i="2"/>
  <c r="AH1318" i="2"/>
  <c r="AH1319" i="2"/>
  <c r="AH1320" i="2"/>
  <c r="AH1321" i="2"/>
  <c r="AH1322" i="2"/>
  <c r="AH1323" i="2"/>
  <c r="AH1324" i="2"/>
  <c r="AH1325" i="2"/>
  <c r="AH1326" i="2"/>
  <c r="AH1327" i="2"/>
  <c r="AH1328" i="2"/>
  <c r="AH1329" i="2"/>
  <c r="AH1330" i="2"/>
  <c r="AH1331" i="2"/>
  <c r="AH1332" i="2"/>
  <c r="AH1333" i="2"/>
  <c r="AH1334" i="2"/>
  <c r="AH1335" i="2"/>
  <c r="AH1336" i="2"/>
  <c r="AH1337" i="2"/>
  <c r="AH1338" i="2"/>
  <c r="AH1339" i="2"/>
  <c r="AH1340" i="2"/>
  <c r="AH1341" i="2"/>
  <c r="AH1342" i="2"/>
  <c r="AH1343" i="2"/>
  <c r="AH1344" i="2"/>
  <c r="AH1345" i="2"/>
  <c r="AH1346" i="2"/>
  <c r="AH1347" i="2"/>
  <c r="AH1348" i="2"/>
  <c r="AH1349" i="2"/>
  <c r="AH1350" i="2"/>
  <c r="AH1351" i="2"/>
  <c r="AH1352" i="2"/>
  <c r="AH1353" i="2"/>
  <c r="AH1354" i="2"/>
  <c r="AH1355" i="2"/>
  <c r="AH1356" i="2"/>
  <c r="AH1357" i="2"/>
  <c r="AH1358" i="2"/>
  <c r="AH1359" i="2"/>
  <c r="AH1360" i="2"/>
  <c r="AH1361" i="2"/>
  <c r="AH1362" i="2"/>
  <c r="AH1363" i="2"/>
  <c r="AH1364" i="2"/>
  <c r="AH1365" i="2"/>
  <c r="AH1366" i="2"/>
  <c r="AH1367" i="2"/>
  <c r="AH1368" i="2"/>
  <c r="AH1369" i="2"/>
  <c r="AH1370" i="2"/>
  <c r="AH1371" i="2"/>
  <c r="AH1372" i="2"/>
  <c r="AH1373" i="2"/>
  <c r="AH1374" i="2"/>
  <c r="AH1375" i="2"/>
  <c r="AH1376" i="2"/>
  <c r="AH1377" i="2"/>
  <c r="AH1378" i="2"/>
  <c r="AH1379" i="2"/>
  <c r="AH1380" i="2"/>
  <c r="AH1381" i="2"/>
  <c r="AH1382" i="2"/>
  <c r="AH1383" i="2"/>
  <c r="AH1384" i="2"/>
  <c r="AH1385" i="2"/>
  <c r="AH1386" i="2"/>
  <c r="AH1387" i="2"/>
  <c r="AH1388" i="2"/>
  <c r="AH1389" i="2"/>
  <c r="AH1390" i="2"/>
  <c r="AH1391" i="2"/>
  <c r="AH1392" i="2"/>
  <c r="AH1393" i="2"/>
  <c r="AH1394" i="2"/>
  <c r="AH1395" i="2"/>
  <c r="AH1396" i="2"/>
  <c r="AH1397" i="2"/>
  <c r="AH1398" i="2"/>
  <c r="AH1399" i="2"/>
  <c r="AH1400" i="2"/>
  <c r="AH1401" i="2"/>
  <c r="AH1402" i="2"/>
  <c r="AH1403" i="2"/>
  <c r="AH1404" i="2"/>
  <c r="AH1405" i="2"/>
  <c r="AH1406" i="2"/>
  <c r="AH1407" i="2"/>
  <c r="AH1408" i="2"/>
  <c r="AH1409" i="2"/>
  <c r="AH1410" i="2"/>
  <c r="AH1411" i="2"/>
  <c r="AH1412" i="2"/>
  <c r="AH1413" i="2"/>
  <c r="AH1414" i="2"/>
  <c r="AH1415" i="2"/>
  <c r="AH1416" i="2"/>
  <c r="AH1417" i="2"/>
  <c r="AH1418" i="2"/>
  <c r="AH1419" i="2"/>
  <c r="AH1420" i="2"/>
  <c r="AH1421" i="2"/>
  <c r="AH1422" i="2"/>
  <c r="AH1423" i="2"/>
  <c r="AH1424" i="2"/>
  <c r="AH1425" i="2"/>
  <c r="AH1426" i="2"/>
  <c r="AH1427" i="2"/>
  <c r="AH1428" i="2"/>
  <c r="AH1429" i="2"/>
  <c r="AH1430" i="2"/>
  <c r="AH1431" i="2"/>
  <c r="AH1432" i="2"/>
  <c r="AH1433" i="2"/>
  <c r="AH1434" i="2"/>
  <c r="AH1435" i="2"/>
  <c r="AH1436" i="2"/>
  <c r="AH1437" i="2"/>
  <c r="AH1438" i="2"/>
  <c r="AH1439" i="2"/>
  <c r="AH1440" i="2"/>
  <c r="AH1441" i="2"/>
  <c r="AH1442" i="2"/>
  <c r="AH1443" i="2"/>
  <c r="AH1444" i="2"/>
  <c r="AH1445" i="2"/>
  <c r="AH1446" i="2"/>
  <c r="AH1447" i="2"/>
  <c r="AH1448" i="2"/>
  <c r="AH1449" i="2"/>
  <c r="AH1450" i="2"/>
  <c r="AH1451" i="2"/>
  <c r="AH1452" i="2"/>
  <c r="AH1453" i="2"/>
  <c r="AH1454" i="2"/>
  <c r="AH1455" i="2"/>
  <c r="AH1456" i="2"/>
  <c r="AH1457" i="2"/>
  <c r="AH1458" i="2"/>
  <c r="AH1459" i="2"/>
  <c r="AH1460" i="2"/>
  <c r="AH1461" i="2"/>
  <c r="AH1462" i="2"/>
  <c r="AH1463" i="2"/>
  <c r="AH1464" i="2"/>
  <c r="AH1465" i="2"/>
  <c r="AH1466" i="2"/>
  <c r="AH1467" i="2"/>
  <c r="AH1468" i="2"/>
  <c r="AH1469" i="2"/>
  <c r="AH1470" i="2"/>
  <c r="AH1471" i="2"/>
  <c r="AH1472" i="2"/>
  <c r="AH1473" i="2"/>
  <c r="AH1474" i="2"/>
  <c r="AH1475" i="2"/>
  <c r="AH1476" i="2"/>
  <c r="AH1477" i="2"/>
  <c r="AH1478" i="2"/>
  <c r="AH1479" i="2"/>
  <c r="AH1480" i="2"/>
  <c r="AH1481" i="2"/>
  <c r="AH1482" i="2"/>
  <c r="AH1483" i="2"/>
  <c r="AH1484" i="2"/>
  <c r="AH1485" i="2"/>
  <c r="AH1486" i="2"/>
  <c r="AH1487" i="2"/>
  <c r="AH1488" i="2"/>
  <c r="AH1489" i="2"/>
  <c r="AH1490" i="2"/>
  <c r="AH1491" i="2"/>
  <c r="AH1492" i="2"/>
  <c r="AH1493" i="2"/>
  <c r="AH1494" i="2"/>
  <c r="AH1495" i="2"/>
  <c r="AH1496" i="2"/>
  <c r="AH1497" i="2"/>
  <c r="AH1498" i="2"/>
  <c r="AH1499" i="2"/>
  <c r="AH1500" i="2"/>
  <c r="AH1501" i="2"/>
  <c r="AH1502" i="2"/>
  <c r="AH1503" i="2"/>
  <c r="AH1504" i="2"/>
  <c r="AH1505" i="2"/>
  <c r="AH1506" i="2"/>
  <c r="AH1507" i="2"/>
  <c r="AH1508" i="2"/>
  <c r="AH1509" i="2"/>
  <c r="AH1510" i="2"/>
  <c r="AH1511" i="2"/>
  <c r="AH1512" i="2"/>
  <c r="AH1513" i="2"/>
  <c r="AH1514" i="2"/>
  <c r="AH1515" i="2"/>
  <c r="AH1516" i="2"/>
  <c r="AH1517" i="2"/>
  <c r="AH1518" i="2"/>
  <c r="AH1519" i="2"/>
  <c r="AH1520" i="2"/>
  <c r="AH1521" i="2"/>
  <c r="AH1522" i="2"/>
  <c r="AH1523" i="2"/>
  <c r="AH1524" i="2"/>
  <c r="AH1525" i="2"/>
  <c r="AH1526" i="2"/>
  <c r="AH1527" i="2"/>
  <c r="AH1528" i="2"/>
  <c r="AH1529" i="2"/>
  <c r="AH1530" i="2"/>
  <c r="AH1531" i="2"/>
  <c r="AH1532" i="2"/>
  <c r="AH1533" i="2"/>
  <c r="AH1534" i="2"/>
  <c r="AH1535" i="2"/>
  <c r="AH1536" i="2"/>
  <c r="AH1537" i="2"/>
  <c r="AH1538" i="2"/>
  <c r="AH1539" i="2"/>
  <c r="AH1540" i="2"/>
  <c r="AH1541" i="2"/>
  <c r="AH1542" i="2"/>
  <c r="AH1543" i="2"/>
  <c r="AH1544" i="2"/>
  <c r="AH1545" i="2"/>
  <c r="AH1546" i="2"/>
  <c r="AH1547" i="2"/>
  <c r="AH1548" i="2"/>
  <c r="AH1549" i="2"/>
  <c r="AH1550" i="2"/>
  <c r="AH1551" i="2"/>
  <c r="AH1552" i="2"/>
  <c r="AH1553" i="2"/>
  <c r="AH1554" i="2"/>
  <c r="AH1555" i="2"/>
  <c r="AH1556" i="2"/>
  <c r="AH1557" i="2"/>
  <c r="AH1558" i="2"/>
  <c r="AH1559" i="2"/>
  <c r="AH1560" i="2"/>
  <c r="AH1561" i="2"/>
  <c r="AH1562" i="2"/>
  <c r="AH1563" i="2"/>
  <c r="AH1564" i="2"/>
  <c r="AH1565" i="2"/>
  <c r="AH1566" i="2"/>
  <c r="AH1567" i="2"/>
  <c r="AH1568" i="2"/>
  <c r="AH1569" i="2"/>
  <c r="AH1570" i="2"/>
  <c r="AH1571" i="2"/>
  <c r="AH1572" i="2"/>
  <c r="AH1573" i="2"/>
  <c r="AH1574" i="2"/>
  <c r="AH1575" i="2"/>
  <c r="AH1576" i="2"/>
  <c r="AH1577" i="2"/>
  <c r="AH1578" i="2"/>
  <c r="AH1579" i="2"/>
  <c r="AH1580" i="2"/>
  <c r="AH1581" i="2"/>
  <c r="AH1582" i="2"/>
  <c r="AH1583" i="2"/>
  <c r="AH1584" i="2"/>
  <c r="AH1585" i="2"/>
  <c r="AH1586" i="2"/>
  <c r="AH1587" i="2"/>
  <c r="AH1588" i="2"/>
  <c r="AH1589" i="2"/>
  <c r="AH1590" i="2"/>
  <c r="AH1591" i="2"/>
  <c r="AH1592" i="2"/>
  <c r="AH1593" i="2"/>
  <c r="AH1594" i="2"/>
  <c r="AH1595" i="2"/>
  <c r="AH1596" i="2"/>
  <c r="AH1597" i="2"/>
  <c r="AH1598" i="2"/>
  <c r="AH1599" i="2"/>
  <c r="AH1600" i="2"/>
  <c r="AH1601" i="2"/>
  <c r="AH1602" i="2"/>
  <c r="AH1603" i="2"/>
  <c r="AH1604" i="2"/>
  <c r="AH1605" i="2"/>
  <c r="AH1606" i="2"/>
  <c r="AH1607" i="2"/>
  <c r="AH1608" i="2"/>
  <c r="AH1609" i="2"/>
  <c r="AH1610" i="2"/>
  <c r="AH1611" i="2"/>
  <c r="AH1612" i="2"/>
  <c r="AH1613" i="2"/>
  <c r="AH1614" i="2"/>
  <c r="AH1615" i="2"/>
  <c r="AH1616" i="2"/>
  <c r="AH1617" i="2"/>
  <c r="AH1618" i="2"/>
  <c r="AH1619" i="2"/>
  <c r="AH1620" i="2"/>
  <c r="AH1621" i="2"/>
  <c r="AH1622" i="2"/>
  <c r="AH1623" i="2"/>
  <c r="AH1624" i="2"/>
  <c r="AH1625" i="2"/>
  <c r="AH1626" i="2"/>
  <c r="AH1627" i="2"/>
  <c r="AH1628" i="2"/>
  <c r="AH1629" i="2"/>
  <c r="AH1630" i="2"/>
  <c r="AH1631" i="2"/>
  <c r="AH1632" i="2"/>
  <c r="AH1633" i="2"/>
  <c r="AH1634" i="2"/>
  <c r="AH1635" i="2"/>
  <c r="AH1636" i="2"/>
  <c r="AH1637" i="2"/>
  <c r="AH1638" i="2"/>
  <c r="AH1639" i="2"/>
  <c r="AH1640" i="2"/>
  <c r="AH1641" i="2"/>
  <c r="AH1642" i="2"/>
  <c r="AH1643" i="2"/>
  <c r="AH1644" i="2"/>
  <c r="AH1645" i="2"/>
  <c r="AH1646" i="2"/>
  <c r="AH1647" i="2"/>
  <c r="AH1648" i="2"/>
  <c r="AH1649" i="2"/>
  <c r="AH1650" i="2"/>
  <c r="AH1651" i="2"/>
  <c r="AH1652" i="2"/>
  <c r="AH1653" i="2"/>
  <c r="AH1654" i="2"/>
  <c r="AH1655" i="2"/>
  <c r="AH1656" i="2"/>
  <c r="AH1657" i="2"/>
  <c r="AH1658" i="2"/>
  <c r="AH1659" i="2"/>
  <c r="AH1660" i="2"/>
  <c r="AH1661" i="2"/>
  <c r="AH1662" i="2"/>
  <c r="AH1663" i="2"/>
  <c r="AH1664" i="2"/>
  <c r="AH1665" i="2"/>
  <c r="AH1666" i="2"/>
  <c r="AH1667" i="2"/>
  <c r="AH1668" i="2"/>
  <c r="AH1669" i="2"/>
  <c r="AH1670" i="2"/>
  <c r="AH1671" i="2"/>
  <c r="AH1672" i="2"/>
  <c r="AH1673" i="2"/>
  <c r="AH1674" i="2"/>
  <c r="AH1675" i="2"/>
  <c r="AH1676" i="2"/>
  <c r="AH1677" i="2"/>
  <c r="AH1678" i="2"/>
  <c r="AH1679" i="2"/>
  <c r="AH1680" i="2"/>
  <c r="AH1681" i="2"/>
  <c r="AH1682" i="2"/>
  <c r="AH1683" i="2"/>
  <c r="AH1684" i="2"/>
  <c r="AH1685" i="2"/>
  <c r="AH1686" i="2"/>
  <c r="AH1687" i="2"/>
  <c r="AH1688" i="2"/>
  <c r="AH1689" i="2"/>
  <c r="AH1690" i="2"/>
  <c r="AH1691" i="2"/>
  <c r="AH1692" i="2"/>
  <c r="AH1693" i="2"/>
  <c r="AH1694" i="2"/>
  <c r="AH1695" i="2"/>
  <c r="AH1696" i="2"/>
  <c r="AH1697" i="2"/>
  <c r="AH1698" i="2"/>
  <c r="AH1699" i="2"/>
  <c r="AH1700" i="2"/>
  <c r="AH1701" i="2"/>
  <c r="AH1702" i="2"/>
  <c r="AH1703" i="2"/>
  <c r="AH1704" i="2"/>
  <c r="AH1705" i="2"/>
  <c r="AH1706" i="2"/>
  <c r="AH1707" i="2"/>
  <c r="AH1708" i="2"/>
  <c r="AH1709" i="2"/>
  <c r="AH1710" i="2"/>
  <c r="AH1711" i="2"/>
  <c r="AH1712" i="2"/>
  <c r="AH1713" i="2"/>
  <c r="AH1714" i="2"/>
  <c r="AH1715" i="2"/>
  <c r="AH1716" i="2"/>
  <c r="AH1717" i="2"/>
  <c r="AH1718" i="2"/>
  <c r="AH1719" i="2"/>
  <c r="AH1720" i="2"/>
  <c r="AH1721" i="2"/>
  <c r="AH1722" i="2"/>
  <c r="AH1723" i="2"/>
  <c r="AH1724" i="2"/>
  <c r="AH1725" i="2"/>
  <c r="AH1726" i="2"/>
  <c r="AH1727" i="2"/>
  <c r="AH1728" i="2"/>
  <c r="AH1729" i="2"/>
  <c r="AH1730" i="2"/>
  <c r="AH1731" i="2"/>
  <c r="AH1732" i="2"/>
  <c r="AH1733" i="2"/>
  <c r="AH1734" i="2"/>
  <c r="AH1735" i="2"/>
  <c r="AH1736" i="2"/>
  <c r="AH1737" i="2"/>
  <c r="AH1738" i="2"/>
  <c r="AH1739" i="2"/>
  <c r="AH1740" i="2"/>
  <c r="AH1741" i="2"/>
  <c r="AH1742" i="2"/>
  <c r="AH1743" i="2"/>
  <c r="AH1744" i="2"/>
  <c r="AH1745" i="2"/>
  <c r="AH1746" i="2"/>
  <c r="AH1747" i="2"/>
  <c r="AH1748" i="2"/>
  <c r="AH1749" i="2"/>
  <c r="AH1750" i="2"/>
  <c r="AH1751" i="2"/>
  <c r="AH1752" i="2"/>
  <c r="AH1753" i="2"/>
  <c r="AH1754" i="2"/>
  <c r="AH1755" i="2"/>
  <c r="AH1756" i="2"/>
  <c r="AH1757" i="2"/>
  <c r="AH1758" i="2"/>
  <c r="AH1759" i="2"/>
  <c r="AH1760" i="2"/>
  <c r="AH1761" i="2"/>
  <c r="AH1762" i="2"/>
  <c r="AH1763" i="2"/>
  <c r="AH1764" i="2"/>
  <c r="AH1765" i="2"/>
  <c r="AH1766" i="2"/>
  <c r="AH1767" i="2"/>
  <c r="AH1768" i="2"/>
  <c r="AH1769" i="2"/>
  <c r="AH1770" i="2"/>
  <c r="AH1771" i="2"/>
  <c r="AH1772" i="2"/>
  <c r="AH1773" i="2"/>
  <c r="AH1774" i="2"/>
  <c r="AH1775" i="2"/>
  <c r="AH1776" i="2"/>
  <c r="AH1777" i="2"/>
  <c r="AH1778" i="2"/>
  <c r="AH1779" i="2"/>
  <c r="AH1780" i="2"/>
  <c r="AH1781" i="2"/>
  <c r="AH1782" i="2"/>
  <c r="AH1783" i="2"/>
  <c r="AH1784" i="2"/>
  <c r="AH1785" i="2"/>
  <c r="AH1786" i="2"/>
  <c r="AH1787" i="2"/>
  <c r="AH1788" i="2"/>
  <c r="AH1789" i="2"/>
  <c r="AH1790" i="2"/>
  <c r="AH1791" i="2"/>
  <c r="AH1792" i="2"/>
  <c r="AH1793" i="2"/>
  <c r="AH1794" i="2"/>
  <c r="AH1795" i="2"/>
  <c r="AH1796" i="2"/>
  <c r="AH1797" i="2"/>
  <c r="AH1798" i="2"/>
  <c r="AH1799" i="2"/>
  <c r="AH1800" i="2"/>
  <c r="AH1801" i="2"/>
  <c r="AH1802" i="2"/>
  <c r="AH1803" i="2"/>
  <c r="AH3" i="2"/>
  <c r="K31" i="2"/>
  <c r="K32" i="2"/>
  <c r="K33" i="2"/>
  <c r="K34" i="2"/>
  <c r="J32" i="2"/>
  <c r="J33" i="2"/>
  <c r="J34" i="2"/>
  <c r="J31" i="2"/>
  <c r="K26" i="2"/>
  <c r="K27" i="2"/>
  <c r="K28" i="2"/>
  <c r="K25" i="2"/>
  <c r="J28" i="2"/>
  <c r="J27" i="2"/>
  <c r="J26" i="2"/>
  <c r="J25" i="2"/>
  <c r="AK4" i="2" l="1"/>
  <c r="J35" i="2"/>
  <c r="J29" i="2"/>
  <c r="AK5" i="2" l="1"/>
  <c r="J20" i="2"/>
  <c r="AK6" i="2" l="1"/>
  <c r="Z4" i="2"/>
  <c r="Z5" i="2"/>
  <c r="Z6" i="2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Z73" i="2"/>
  <c r="Z74" i="2"/>
  <c r="Z75" i="2"/>
  <c r="Z76" i="2"/>
  <c r="Z77" i="2"/>
  <c r="Z78" i="2"/>
  <c r="Z79" i="2"/>
  <c r="Z80" i="2"/>
  <c r="Z81" i="2"/>
  <c r="Z82" i="2"/>
  <c r="Z83" i="2"/>
  <c r="Z84" i="2"/>
  <c r="Z85" i="2"/>
  <c r="Z86" i="2"/>
  <c r="Z87" i="2"/>
  <c r="Z88" i="2"/>
  <c r="Z89" i="2"/>
  <c r="Z90" i="2"/>
  <c r="Z91" i="2"/>
  <c r="Z92" i="2"/>
  <c r="Z93" i="2"/>
  <c r="Z94" i="2"/>
  <c r="Z95" i="2"/>
  <c r="Z96" i="2"/>
  <c r="Z97" i="2"/>
  <c r="Z98" i="2"/>
  <c r="Z99" i="2"/>
  <c r="Z100" i="2"/>
  <c r="Z101" i="2"/>
  <c r="Z102" i="2"/>
  <c r="Z103" i="2"/>
  <c r="Z104" i="2"/>
  <c r="Z105" i="2"/>
  <c r="Z106" i="2"/>
  <c r="Z107" i="2"/>
  <c r="Z108" i="2"/>
  <c r="Z109" i="2"/>
  <c r="Z110" i="2"/>
  <c r="Z111" i="2"/>
  <c r="Z112" i="2"/>
  <c r="Z113" i="2"/>
  <c r="Z114" i="2"/>
  <c r="Z115" i="2"/>
  <c r="Z116" i="2"/>
  <c r="Z117" i="2"/>
  <c r="Z118" i="2"/>
  <c r="Z119" i="2"/>
  <c r="Z120" i="2"/>
  <c r="Z121" i="2"/>
  <c r="Z122" i="2"/>
  <c r="Z123" i="2"/>
  <c r="Z124" i="2"/>
  <c r="Z125" i="2"/>
  <c r="Z126" i="2"/>
  <c r="Z127" i="2"/>
  <c r="Z128" i="2"/>
  <c r="Z129" i="2"/>
  <c r="Z130" i="2"/>
  <c r="Z131" i="2"/>
  <c r="Z132" i="2"/>
  <c r="Z133" i="2"/>
  <c r="Z134" i="2"/>
  <c r="Z135" i="2"/>
  <c r="Z136" i="2"/>
  <c r="Z137" i="2"/>
  <c r="Z138" i="2"/>
  <c r="Z139" i="2"/>
  <c r="Z140" i="2"/>
  <c r="Z141" i="2"/>
  <c r="Z142" i="2"/>
  <c r="Z143" i="2"/>
  <c r="Z144" i="2"/>
  <c r="Z145" i="2"/>
  <c r="Z146" i="2"/>
  <c r="Z147" i="2"/>
  <c r="Z148" i="2"/>
  <c r="Z149" i="2"/>
  <c r="Z150" i="2"/>
  <c r="Z151" i="2"/>
  <c r="Z152" i="2"/>
  <c r="Z153" i="2"/>
  <c r="Z154" i="2"/>
  <c r="Z155" i="2"/>
  <c r="Z156" i="2"/>
  <c r="Z157" i="2"/>
  <c r="Z158" i="2"/>
  <c r="Z159" i="2"/>
  <c r="Z160" i="2"/>
  <c r="Z161" i="2"/>
  <c r="Z162" i="2"/>
  <c r="Z163" i="2"/>
  <c r="Z164" i="2"/>
  <c r="Z165" i="2"/>
  <c r="Z166" i="2"/>
  <c r="Z167" i="2"/>
  <c r="Z168" i="2"/>
  <c r="Z169" i="2"/>
  <c r="Z170" i="2"/>
  <c r="Z171" i="2"/>
  <c r="Z172" i="2"/>
  <c r="Z173" i="2"/>
  <c r="Z174" i="2"/>
  <c r="Z175" i="2"/>
  <c r="Z176" i="2"/>
  <c r="Z177" i="2"/>
  <c r="Z178" i="2"/>
  <c r="Z179" i="2"/>
  <c r="Z180" i="2"/>
  <c r="Z181" i="2"/>
  <c r="Z182" i="2"/>
  <c r="Z183" i="2"/>
  <c r="Z184" i="2"/>
  <c r="Z185" i="2"/>
  <c r="Z186" i="2"/>
  <c r="Z187" i="2"/>
  <c r="Z188" i="2"/>
  <c r="Z189" i="2"/>
  <c r="Z190" i="2"/>
  <c r="Z191" i="2"/>
  <c r="Z192" i="2"/>
  <c r="Z193" i="2"/>
  <c r="Z194" i="2"/>
  <c r="Z195" i="2"/>
  <c r="Z196" i="2"/>
  <c r="Z197" i="2"/>
  <c r="Z198" i="2"/>
  <c r="Z199" i="2"/>
  <c r="Z200" i="2"/>
  <c r="Z201" i="2"/>
  <c r="Z202" i="2"/>
  <c r="Z203" i="2"/>
  <c r="Z204" i="2"/>
  <c r="Z205" i="2"/>
  <c r="Z206" i="2"/>
  <c r="Z207" i="2"/>
  <c r="Z208" i="2"/>
  <c r="Z209" i="2"/>
  <c r="Z210" i="2"/>
  <c r="Z211" i="2"/>
  <c r="Z212" i="2"/>
  <c r="Z213" i="2"/>
  <c r="Z214" i="2"/>
  <c r="Z215" i="2"/>
  <c r="Z216" i="2"/>
  <c r="Z217" i="2"/>
  <c r="Z218" i="2"/>
  <c r="Z219" i="2"/>
  <c r="Z220" i="2"/>
  <c r="Z221" i="2"/>
  <c r="Z222" i="2"/>
  <c r="Z223" i="2"/>
  <c r="Z224" i="2"/>
  <c r="Z225" i="2"/>
  <c r="Z226" i="2"/>
  <c r="Z227" i="2"/>
  <c r="Z228" i="2"/>
  <c r="Z229" i="2"/>
  <c r="Z230" i="2"/>
  <c r="Z231" i="2"/>
  <c r="Z232" i="2"/>
  <c r="Z233" i="2"/>
  <c r="Z234" i="2"/>
  <c r="Z235" i="2"/>
  <c r="Z236" i="2"/>
  <c r="Z237" i="2"/>
  <c r="Z238" i="2"/>
  <c r="Z239" i="2"/>
  <c r="Z240" i="2"/>
  <c r="Z241" i="2"/>
  <c r="Z242" i="2"/>
  <c r="Z243" i="2"/>
  <c r="Z244" i="2"/>
  <c r="Z245" i="2"/>
  <c r="Z246" i="2"/>
  <c r="Z247" i="2"/>
  <c r="Z248" i="2"/>
  <c r="Z249" i="2"/>
  <c r="Z250" i="2"/>
  <c r="Z251" i="2"/>
  <c r="Z252" i="2"/>
  <c r="Z253" i="2"/>
  <c r="Z254" i="2"/>
  <c r="Z255" i="2"/>
  <c r="Z256" i="2"/>
  <c r="Z257" i="2"/>
  <c r="Z258" i="2"/>
  <c r="Z259" i="2"/>
  <c r="Z260" i="2"/>
  <c r="Z261" i="2"/>
  <c r="Z262" i="2"/>
  <c r="Z263" i="2"/>
  <c r="Z264" i="2"/>
  <c r="Z265" i="2"/>
  <c r="Z266" i="2"/>
  <c r="Z267" i="2"/>
  <c r="Z268" i="2"/>
  <c r="Z269" i="2"/>
  <c r="Z270" i="2"/>
  <c r="Z271" i="2"/>
  <c r="Z272" i="2"/>
  <c r="Z273" i="2"/>
  <c r="Z274" i="2"/>
  <c r="Z275" i="2"/>
  <c r="Z276" i="2"/>
  <c r="Z277" i="2"/>
  <c r="Z278" i="2"/>
  <c r="Z279" i="2"/>
  <c r="Z280" i="2"/>
  <c r="Z281" i="2"/>
  <c r="Z282" i="2"/>
  <c r="Z283" i="2"/>
  <c r="Z284" i="2"/>
  <c r="Z285" i="2"/>
  <c r="Z286" i="2"/>
  <c r="Z287" i="2"/>
  <c r="Z288" i="2"/>
  <c r="Z289" i="2"/>
  <c r="Z290" i="2"/>
  <c r="Z291" i="2"/>
  <c r="Z292" i="2"/>
  <c r="Z293" i="2"/>
  <c r="Z294" i="2"/>
  <c r="Z295" i="2"/>
  <c r="Z296" i="2"/>
  <c r="Z297" i="2"/>
  <c r="Z298" i="2"/>
  <c r="Z299" i="2"/>
  <c r="Z300" i="2"/>
  <c r="Z301" i="2"/>
  <c r="Z302" i="2"/>
  <c r="Z303" i="2"/>
  <c r="Z304" i="2"/>
  <c r="Z305" i="2"/>
  <c r="Z306" i="2"/>
  <c r="Z307" i="2"/>
  <c r="Z308" i="2"/>
  <c r="Z309" i="2"/>
  <c r="Z310" i="2"/>
  <c r="Z311" i="2"/>
  <c r="Z312" i="2"/>
  <c r="Z313" i="2"/>
  <c r="Z314" i="2"/>
  <c r="Z315" i="2"/>
  <c r="Z316" i="2"/>
  <c r="Z317" i="2"/>
  <c r="Z318" i="2"/>
  <c r="Z319" i="2"/>
  <c r="Z320" i="2"/>
  <c r="Z321" i="2"/>
  <c r="Z322" i="2"/>
  <c r="Z323" i="2"/>
  <c r="Z324" i="2"/>
  <c r="Z325" i="2"/>
  <c r="Z326" i="2"/>
  <c r="Z327" i="2"/>
  <c r="Z328" i="2"/>
  <c r="Z329" i="2"/>
  <c r="Z330" i="2"/>
  <c r="Z331" i="2"/>
  <c r="Z332" i="2"/>
  <c r="Z333" i="2"/>
  <c r="Z334" i="2"/>
  <c r="Z335" i="2"/>
  <c r="Z336" i="2"/>
  <c r="Z337" i="2"/>
  <c r="Z338" i="2"/>
  <c r="Z339" i="2"/>
  <c r="Z340" i="2"/>
  <c r="Z341" i="2"/>
  <c r="Z342" i="2"/>
  <c r="Z343" i="2"/>
  <c r="Z344" i="2"/>
  <c r="Z345" i="2"/>
  <c r="Z346" i="2"/>
  <c r="Z347" i="2"/>
  <c r="Z348" i="2"/>
  <c r="Z349" i="2"/>
  <c r="Z350" i="2"/>
  <c r="Z351" i="2"/>
  <c r="Z352" i="2"/>
  <c r="Z353" i="2"/>
  <c r="Z354" i="2"/>
  <c r="Z355" i="2"/>
  <c r="Z356" i="2"/>
  <c r="Z357" i="2"/>
  <c r="Z358" i="2"/>
  <c r="Z359" i="2"/>
  <c r="Z360" i="2"/>
  <c r="Z361" i="2"/>
  <c r="Z362" i="2"/>
  <c r="Z363" i="2"/>
  <c r="Z364" i="2"/>
  <c r="Z365" i="2"/>
  <c r="Z366" i="2"/>
  <c r="Z367" i="2"/>
  <c r="Z368" i="2"/>
  <c r="Z369" i="2"/>
  <c r="Z370" i="2"/>
  <c r="Z371" i="2"/>
  <c r="Z372" i="2"/>
  <c r="Z373" i="2"/>
  <c r="Z374" i="2"/>
  <c r="Z375" i="2"/>
  <c r="Z376" i="2"/>
  <c r="Z377" i="2"/>
  <c r="Z378" i="2"/>
  <c r="Z379" i="2"/>
  <c r="Z380" i="2"/>
  <c r="Z381" i="2"/>
  <c r="Z382" i="2"/>
  <c r="Z383" i="2"/>
  <c r="Z384" i="2"/>
  <c r="Z385" i="2"/>
  <c r="Z386" i="2"/>
  <c r="Z387" i="2"/>
  <c r="Z388" i="2"/>
  <c r="Z389" i="2"/>
  <c r="Z390" i="2"/>
  <c r="Z391" i="2"/>
  <c r="Z392" i="2"/>
  <c r="Z393" i="2"/>
  <c r="Z394" i="2"/>
  <c r="Z395" i="2"/>
  <c r="Z396" i="2"/>
  <c r="Z397" i="2"/>
  <c r="Z398" i="2"/>
  <c r="Z399" i="2"/>
  <c r="Z400" i="2"/>
  <c r="Z401" i="2"/>
  <c r="Z402" i="2"/>
  <c r="Z403" i="2"/>
  <c r="Z404" i="2"/>
  <c r="Z405" i="2"/>
  <c r="Z406" i="2"/>
  <c r="Z407" i="2"/>
  <c r="Z408" i="2"/>
  <c r="Z409" i="2"/>
  <c r="Z410" i="2"/>
  <c r="Z411" i="2"/>
  <c r="Z412" i="2"/>
  <c r="Z413" i="2"/>
  <c r="Z414" i="2"/>
  <c r="Z415" i="2"/>
  <c r="Z416" i="2"/>
  <c r="Z417" i="2"/>
  <c r="Z418" i="2"/>
  <c r="Z419" i="2"/>
  <c r="Z420" i="2"/>
  <c r="Z421" i="2"/>
  <c r="Z422" i="2"/>
  <c r="Z423" i="2"/>
  <c r="Z424" i="2"/>
  <c r="Z425" i="2"/>
  <c r="Z426" i="2"/>
  <c r="Z427" i="2"/>
  <c r="Z428" i="2"/>
  <c r="Z429" i="2"/>
  <c r="Z430" i="2"/>
  <c r="Z431" i="2"/>
  <c r="Z432" i="2"/>
  <c r="Z433" i="2"/>
  <c r="Z434" i="2"/>
  <c r="Z435" i="2"/>
  <c r="Z436" i="2"/>
  <c r="Z437" i="2"/>
  <c r="Z438" i="2"/>
  <c r="Z439" i="2"/>
  <c r="Z440" i="2"/>
  <c r="Z441" i="2"/>
  <c r="Z442" i="2"/>
  <c r="Z443" i="2"/>
  <c r="Z444" i="2"/>
  <c r="Z445" i="2"/>
  <c r="Z446" i="2"/>
  <c r="Z447" i="2"/>
  <c r="Z448" i="2"/>
  <c r="Z449" i="2"/>
  <c r="Z450" i="2"/>
  <c r="Z451" i="2"/>
  <c r="Z452" i="2"/>
  <c r="Z453" i="2"/>
  <c r="Z454" i="2"/>
  <c r="Z455" i="2"/>
  <c r="Z456" i="2"/>
  <c r="Z457" i="2"/>
  <c r="Z458" i="2"/>
  <c r="Z459" i="2"/>
  <c r="Z460" i="2"/>
  <c r="Z461" i="2"/>
  <c r="Z462" i="2"/>
  <c r="Z463" i="2"/>
  <c r="Z464" i="2"/>
  <c r="Z465" i="2"/>
  <c r="Z466" i="2"/>
  <c r="Z467" i="2"/>
  <c r="Z468" i="2"/>
  <c r="Z469" i="2"/>
  <c r="Z470" i="2"/>
  <c r="Z471" i="2"/>
  <c r="Z472" i="2"/>
  <c r="Z473" i="2"/>
  <c r="Z474" i="2"/>
  <c r="Z475" i="2"/>
  <c r="Z476" i="2"/>
  <c r="Z477" i="2"/>
  <c r="Z478" i="2"/>
  <c r="Z479" i="2"/>
  <c r="Z480" i="2"/>
  <c r="Z481" i="2"/>
  <c r="Z482" i="2"/>
  <c r="Z483" i="2"/>
  <c r="Z484" i="2"/>
  <c r="Z485" i="2"/>
  <c r="Z486" i="2"/>
  <c r="Z487" i="2"/>
  <c r="Z488" i="2"/>
  <c r="Z489" i="2"/>
  <c r="Z490" i="2"/>
  <c r="Z491" i="2"/>
  <c r="Z492" i="2"/>
  <c r="Z493" i="2"/>
  <c r="Z494" i="2"/>
  <c r="Z495" i="2"/>
  <c r="Z496" i="2"/>
  <c r="Z497" i="2"/>
  <c r="Z498" i="2"/>
  <c r="Z499" i="2"/>
  <c r="Z500" i="2"/>
  <c r="Z501" i="2"/>
  <c r="Z502" i="2"/>
  <c r="Z503" i="2"/>
  <c r="Z504" i="2"/>
  <c r="Z505" i="2"/>
  <c r="Z506" i="2"/>
  <c r="Z507" i="2"/>
  <c r="Z508" i="2"/>
  <c r="Z509" i="2"/>
  <c r="Z510" i="2"/>
  <c r="Z511" i="2"/>
  <c r="Z512" i="2"/>
  <c r="Z513" i="2"/>
  <c r="Z514" i="2"/>
  <c r="Z515" i="2"/>
  <c r="Z516" i="2"/>
  <c r="Z517" i="2"/>
  <c r="Z518" i="2"/>
  <c r="Z519" i="2"/>
  <c r="Z520" i="2"/>
  <c r="Z521" i="2"/>
  <c r="Z522" i="2"/>
  <c r="Z523" i="2"/>
  <c r="Z524" i="2"/>
  <c r="Z525" i="2"/>
  <c r="Z526" i="2"/>
  <c r="Z527" i="2"/>
  <c r="Z528" i="2"/>
  <c r="Z529" i="2"/>
  <c r="Z530" i="2"/>
  <c r="Z531" i="2"/>
  <c r="Z532" i="2"/>
  <c r="Z533" i="2"/>
  <c r="Z534" i="2"/>
  <c r="Z535" i="2"/>
  <c r="Z536" i="2"/>
  <c r="Z537" i="2"/>
  <c r="Z538" i="2"/>
  <c r="Z539" i="2"/>
  <c r="Z540" i="2"/>
  <c r="Z541" i="2"/>
  <c r="Z542" i="2"/>
  <c r="Z543" i="2"/>
  <c r="Z544" i="2"/>
  <c r="Z545" i="2"/>
  <c r="Z546" i="2"/>
  <c r="Z547" i="2"/>
  <c r="Z548" i="2"/>
  <c r="Z549" i="2"/>
  <c r="Z550" i="2"/>
  <c r="Z551" i="2"/>
  <c r="Z552" i="2"/>
  <c r="Z553" i="2"/>
  <c r="Z554" i="2"/>
  <c r="Z555" i="2"/>
  <c r="Z556" i="2"/>
  <c r="Z557" i="2"/>
  <c r="Z558" i="2"/>
  <c r="Z559" i="2"/>
  <c r="Z560" i="2"/>
  <c r="Z561" i="2"/>
  <c r="Z562" i="2"/>
  <c r="Z563" i="2"/>
  <c r="Z564" i="2"/>
  <c r="Z565" i="2"/>
  <c r="Z566" i="2"/>
  <c r="Z567" i="2"/>
  <c r="Z568" i="2"/>
  <c r="Z569" i="2"/>
  <c r="Z570" i="2"/>
  <c r="Z571" i="2"/>
  <c r="Z572" i="2"/>
  <c r="Z573" i="2"/>
  <c r="Z574" i="2"/>
  <c r="Z575" i="2"/>
  <c r="Z576" i="2"/>
  <c r="Z577" i="2"/>
  <c r="Z578" i="2"/>
  <c r="Z579" i="2"/>
  <c r="Z580" i="2"/>
  <c r="Z581" i="2"/>
  <c r="Z582" i="2"/>
  <c r="Z583" i="2"/>
  <c r="Z584" i="2"/>
  <c r="Z585" i="2"/>
  <c r="Z586" i="2"/>
  <c r="Z587" i="2"/>
  <c r="Z588" i="2"/>
  <c r="Z589" i="2"/>
  <c r="Z590" i="2"/>
  <c r="Z591" i="2"/>
  <c r="Z592" i="2"/>
  <c r="Z593" i="2"/>
  <c r="Z594" i="2"/>
  <c r="Z595" i="2"/>
  <c r="Z596" i="2"/>
  <c r="Z597" i="2"/>
  <c r="Z598" i="2"/>
  <c r="Z599" i="2"/>
  <c r="Z600" i="2"/>
  <c r="Z601" i="2"/>
  <c r="Z602" i="2"/>
  <c r="Z603" i="2"/>
  <c r="Z604" i="2"/>
  <c r="Z605" i="2"/>
  <c r="Z606" i="2"/>
  <c r="Z607" i="2"/>
  <c r="Z608" i="2"/>
  <c r="Z609" i="2"/>
  <c r="Z610" i="2"/>
  <c r="Z611" i="2"/>
  <c r="Z612" i="2"/>
  <c r="Z613" i="2"/>
  <c r="Z614" i="2"/>
  <c r="Z615" i="2"/>
  <c r="Z616" i="2"/>
  <c r="Z617" i="2"/>
  <c r="Z618" i="2"/>
  <c r="Z619" i="2"/>
  <c r="Z620" i="2"/>
  <c r="Z621" i="2"/>
  <c r="Z622" i="2"/>
  <c r="Z623" i="2"/>
  <c r="Z624" i="2"/>
  <c r="Z625" i="2"/>
  <c r="Z626" i="2"/>
  <c r="Z627" i="2"/>
  <c r="Z628" i="2"/>
  <c r="Z629" i="2"/>
  <c r="Z630" i="2"/>
  <c r="Z631" i="2"/>
  <c r="Z632" i="2"/>
  <c r="Z633" i="2"/>
  <c r="Z634" i="2"/>
  <c r="Z635" i="2"/>
  <c r="Z636" i="2"/>
  <c r="Z637" i="2"/>
  <c r="Z638" i="2"/>
  <c r="Z639" i="2"/>
  <c r="Z640" i="2"/>
  <c r="Z641" i="2"/>
  <c r="Z642" i="2"/>
  <c r="Z643" i="2"/>
  <c r="Z644" i="2"/>
  <c r="Z645" i="2"/>
  <c r="Z646" i="2"/>
  <c r="Z647" i="2"/>
  <c r="Z648" i="2"/>
  <c r="Z649" i="2"/>
  <c r="Z650" i="2"/>
  <c r="Z651" i="2"/>
  <c r="Z652" i="2"/>
  <c r="Z653" i="2"/>
  <c r="Z654" i="2"/>
  <c r="Z655" i="2"/>
  <c r="Z656" i="2"/>
  <c r="Z657" i="2"/>
  <c r="Z658" i="2"/>
  <c r="Z659" i="2"/>
  <c r="Z660" i="2"/>
  <c r="Z661" i="2"/>
  <c r="Z662" i="2"/>
  <c r="Z663" i="2"/>
  <c r="Z664" i="2"/>
  <c r="Z665" i="2"/>
  <c r="Z666" i="2"/>
  <c r="Z667" i="2"/>
  <c r="Z668" i="2"/>
  <c r="Z669" i="2"/>
  <c r="Z670" i="2"/>
  <c r="Z671" i="2"/>
  <c r="Z672" i="2"/>
  <c r="Z673" i="2"/>
  <c r="Z674" i="2"/>
  <c r="Z675" i="2"/>
  <c r="Z676" i="2"/>
  <c r="Z677" i="2"/>
  <c r="Z678" i="2"/>
  <c r="Z679" i="2"/>
  <c r="Z680" i="2"/>
  <c r="Z681" i="2"/>
  <c r="Z682" i="2"/>
  <c r="Z683" i="2"/>
  <c r="Z684" i="2"/>
  <c r="Z685" i="2"/>
  <c r="Z686" i="2"/>
  <c r="Z687" i="2"/>
  <c r="Z688" i="2"/>
  <c r="Z689" i="2"/>
  <c r="Z690" i="2"/>
  <c r="Z691" i="2"/>
  <c r="Z692" i="2"/>
  <c r="Z693" i="2"/>
  <c r="Z694" i="2"/>
  <c r="Z695" i="2"/>
  <c r="Z696" i="2"/>
  <c r="Z697" i="2"/>
  <c r="Z698" i="2"/>
  <c r="Z699" i="2"/>
  <c r="Z700" i="2"/>
  <c r="Z701" i="2"/>
  <c r="Z702" i="2"/>
  <c r="Z703" i="2"/>
  <c r="Z704" i="2"/>
  <c r="Z705" i="2"/>
  <c r="Z706" i="2"/>
  <c r="Z707" i="2"/>
  <c r="Z708" i="2"/>
  <c r="Z709" i="2"/>
  <c r="Z710" i="2"/>
  <c r="Z711" i="2"/>
  <c r="Z712" i="2"/>
  <c r="Z713" i="2"/>
  <c r="Z714" i="2"/>
  <c r="Z715" i="2"/>
  <c r="Z716" i="2"/>
  <c r="Z717" i="2"/>
  <c r="Z718" i="2"/>
  <c r="Z719" i="2"/>
  <c r="Z720" i="2"/>
  <c r="Z721" i="2"/>
  <c r="Z722" i="2"/>
  <c r="Z723" i="2"/>
  <c r="Z724" i="2"/>
  <c r="Z725" i="2"/>
  <c r="Z726" i="2"/>
  <c r="Z727" i="2"/>
  <c r="Z728" i="2"/>
  <c r="Z729" i="2"/>
  <c r="Z730" i="2"/>
  <c r="Z731" i="2"/>
  <c r="Z732" i="2"/>
  <c r="Z733" i="2"/>
  <c r="Z734" i="2"/>
  <c r="Z735" i="2"/>
  <c r="Z736" i="2"/>
  <c r="Z737" i="2"/>
  <c r="Z738" i="2"/>
  <c r="Z739" i="2"/>
  <c r="Z740" i="2"/>
  <c r="Z741" i="2"/>
  <c r="Z742" i="2"/>
  <c r="Z743" i="2"/>
  <c r="Z744" i="2"/>
  <c r="Z745" i="2"/>
  <c r="Z746" i="2"/>
  <c r="Z747" i="2"/>
  <c r="Z748" i="2"/>
  <c r="Z749" i="2"/>
  <c r="Z750" i="2"/>
  <c r="Z751" i="2"/>
  <c r="Z752" i="2"/>
  <c r="Z753" i="2"/>
  <c r="Z754" i="2"/>
  <c r="Z755" i="2"/>
  <c r="Z756" i="2"/>
  <c r="Z757" i="2"/>
  <c r="Z758" i="2"/>
  <c r="Z759" i="2"/>
  <c r="Z760" i="2"/>
  <c r="Z761" i="2"/>
  <c r="Z762" i="2"/>
  <c r="Z763" i="2"/>
  <c r="Z764" i="2"/>
  <c r="Z765" i="2"/>
  <c r="Z766" i="2"/>
  <c r="Z767" i="2"/>
  <c r="Z768" i="2"/>
  <c r="Z769" i="2"/>
  <c r="Z770" i="2"/>
  <c r="Z771" i="2"/>
  <c r="Z772" i="2"/>
  <c r="Z773" i="2"/>
  <c r="Z774" i="2"/>
  <c r="Z775" i="2"/>
  <c r="Z776" i="2"/>
  <c r="Z777" i="2"/>
  <c r="Z778" i="2"/>
  <c r="Z779" i="2"/>
  <c r="Z780" i="2"/>
  <c r="Z781" i="2"/>
  <c r="Z782" i="2"/>
  <c r="Z783" i="2"/>
  <c r="Z784" i="2"/>
  <c r="Z785" i="2"/>
  <c r="Z786" i="2"/>
  <c r="Z787" i="2"/>
  <c r="Z788" i="2"/>
  <c r="Z789" i="2"/>
  <c r="Z790" i="2"/>
  <c r="Z791" i="2"/>
  <c r="Z792" i="2"/>
  <c r="Z793" i="2"/>
  <c r="Z794" i="2"/>
  <c r="Z795" i="2"/>
  <c r="Z796" i="2"/>
  <c r="Z797" i="2"/>
  <c r="Z798" i="2"/>
  <c r="Z799" i="2"/>
  <c r="Z800" i="2"/>
  <c r="Z801" i="2"/>
  <c r="Z802" i="2"/>
  <c r="Z803" i="2"/>
  <c r="Z804" i="2"/>
  <c r="Z805" i="2"/>
  <c r="Z806" i="2"/>
  <c r="Z807" i="2"/>
  <c r="Z808" i="2"/>
  <c r="Z809" i="2"/>
  <c r="Z810" i="2"/>
  <c r="Z811" i="2"/>
  <c r="Z812" i="2"/>
  <c r="Z813" i="2"/>
  <c r="Z814" i="2"/>
  <c r="Z815" i="2"/>
  <c r="Z816" i="2"/>
  <c r="Z817" i="2"/>
  <c r="Z818" i="2"/>
  <c r="Z819" i="2"/>
  <c r="Z820" i="2"/>
  <c r="Z821" i="2"/>
  <c r="Z822" i="2"/>
  <c r="Z823" i="2"/>
  <c r="Z824" i="2"/>
  <c r="Z825" i="2"/>
  <c r="Z826" i="2"/>
  <c r="Z827" i="2"/>
  <c r="Z828" i="2"/>
  <c r="Z829" i="2"/>
  <c r="Z830" i="2"/>
  <c r="Z831" i="2"/>
  <c r="Z832" i="2"/>
  <c r="Z833" i="2"/>
  <c r="Z834" i="2"/>
  <c r="Z835" i="2"/>
  <c r="Z836" i="2"/>
  <c r="Z837" i="2"/>
  <c r="Z838" i="2"/>
  <c r="Z839" i="2"/>
  <c r="Z840" i="2"/>
  <c r="Z841" i="2"/>
  <c r="Z842" i="2"/>
  <c r="Z843" i="2"/>
  <c r="Z844" i="2"/>
  <c r="Z845" i="2"/>
  <c r="Z846" i="2"/>
  <c r="Z847" i="2"/>
  <c r="Z848" i="2"/>
  <c r="Z849" i="2"/>
  <c r="Z850" i="2"/>
  <c r="Z851" i="2"/>
  <c r="Z852" i="2"/>
  <c r="Z853" i="2"/>
  <c r="Z854" i="2"/>
  <c r="Z855" i="2"/>
  <c r="Z856" i="2"/>
  <c r="Z857" i="2"/>
  <c r="Z858" i="2"/>
  <c r="Z859" i="2"/>
  <c r="Z860" i="2"/>
  <c r="Z861" i="2"/>
  <c r="Z862" i="2"/>
  <c r="Z863" i="2"/>
  <c r="Z864" i="2"/>
  <c r="Z865" i="2"/>
  <c r="Z866" i="2"/>
  <c r="Z867" i="2"/>
  <c r="Z868" i="2"/>
  <c r="Z869" i="2"/>
  <c r="Z870" i="2"/>
  <c r="Z871" i="2"/>
  <c r="Z872" i="2"/>
  <c r="Z873" i="2"/>
  <c r="Z874" i="2"/>
  <c r="Z875" i="2"/>
  <c r="Z876" i="2"/>
  <c r="Z877" i="2"/>
  <c r="Z878" i="2"/>
  <c r="Z879" i="2"/>
  <c r="Z880" i="2"/>
  <c r="Z881" i="2"/>
  <c r="Z882" i="2"/>
  <c r="Z883" i="2"/>
  <c r="Z884" i="2"/>
  <c r="Z885" i="2"/>
  <c r="Z886" i="2"/>
  <c r="Z887" i="2"/>
  <c r="Z888" i="2"/>
  <c r="Z889" i="2"/>
  <c r="Z890" i="2"/>
  <c r="Z891" i="2"/>
  <c r="Z892" i="2"/>
  <c r="Z893" i="2"/>
  <c r="Z894" i="2"/>
  <c r="Z895" i="2"/>
  <c r="Z896" i="2"/>
  <c r="Z897" i="2"/>
  <c r="Z898" i="2"/>
  <c r="Z899" i="2"/>
  <c r="Z900" i="2"/>
  <c r="Z901" i="2"/>
  <c r="Z902" i="2"/>
  <c r="Z903" i="2"/>
  <c r="Z904" i="2"/>
  <c r="Z905" i="2"/>
  <c r="Z906" i="2"/>
  <c r="Z907" i="2"/>
  <c r="Z908" i="2"/>
  <c r="Z909" i="2"/>
  <c r="Z910" i="2"/>
  <c r="Z911" i="2"/>
  <c r="Z912" i="2"/>
  <c r="Z913" i="2"/>
  <c r="Z914" i="2"/>
  <c r="Z915" i="2"/>
  <c r="Z916" i="2"/>
  <c r="Z917" i="2"/>
  <c r="Z918" i="2"/>
  <c r="Z919" i="2"/>
  <c r="Z920" i="2"/>
  <c r="Z921" i="2"/>
  <c r="Z922" i="2"/>
  <c r="Z923" i="2"/>
  <c r="Z924" i="2"/>
  <c r="Z925" i="2"/>
  <c r="Z926" i="2"/>
  <c r="Z927" i="2"/>
  <c r="Z928" i="2"/>
  <c r="Z929" i="2"/>
  <c r="Z930" i="2"/>
  <c r="Z931" i="2"/>
  <c r="Z932" i="2"/>
  <c r="Z933" i="2"/>
  <c r="Z934" i="2"/>
  <c r="Z935" i="2"/>
  <c r="Z936" i="2"/>
  <c r="Z937" i="2"/>
  <c r="Z938" i="2"/>
  <c r="Z939" i="2"/>
  <c r="Z940" i="2"/>
  <c r="Z941" i="2"/>
  <c r="Z942" i="2"/>
  <c r="Z943" i="2"/>
  <c r="Z944" i="2"/>
  <c r="Z945" i="2"/>
  <c r="Z946" i="2"/>
  <c r="Z947" i="2"/>
  <c r="Z948" i="2"/>
  <c r="Z949" i="2"/>
  <c r="Z950" i="2"/>
  <c r="Z951" i="2"/>
  <c r="Z952" i="2"/>
  <c r="Z953" i="2"/>
  <c r="Z954" i="2"/>
  <c r="Z955" i="2"/>
  <c r="Z956" i="2"/>
  <c r="Z957" i="2"/>
  <c r="Z958" i="2"/>
  <c r="Z959" i="2"/>
  <c r="Z960" i="2"/>
  <c r="Z961" i="2"/>
  <c r="Z962" i="2"/>
  <c r="Z963" i="2"/>
  <c r="Z964" i="2"/>
  <c r="Z965" i="2"/>
  <c r="Z966" i="2"/>
  <c r="Z967" i="2"/>
  <c r="Z968" i="2"/>
  <c r="Z969" i="2"/>
  <c r="Z970" i="2"/>
  <c r="Z971" i="2"/>
  <c r="Z972" i="2"/>
  <c r="Z973" i="2"/>
  <c r="Z974" i="2"/>
  <c r="Z975" i="2"/>
  <c r="Z976" i="2"/>
  <c r="Z977" i="2"/>
  <c r="Z978" i="2"/>
  <c r="Z979" i="2"/>
  <c r="Z980" i="2"/>
  <c r="Z981" i="2"/>
  <c r="Z982" i="2"/>
  <c r="Z983" i="2"/>
  <c r="Z984" i="2"/>
  <c r="Z985" i="2"/>
  <c r="Z986" i="2"/>
  <c r="Z987" i="2"/>
  <c r="Z988" i="2"/>
  <c r="Z989" i="2"/>
  <c r="Z990" i="2"/>
  <c r="Z991" i="2"/>
  <c r="Z992" i="2"/>
  <c r="Z993" i="2"/>
  <c r="Z994" i="2"/>
  <c r="Z995" i="2"/>
  <c r="Z996" i="2"/>
  <c r="Z997" i="2"/>
  <c r="Z998" i="2"/>
  <c r="Z999" i="2"/>
  <c r="Z1000" i="2"/>
  <c r="Z1001" i="2"/>
  <c r="Z1002" i="2"/>
  <c r="Z1003" i="2"/>
  <c r="Z1004" i="2"/>
  <c r="Z1005" i="2"/>
  <c r="Z1006" i="2"/>
  <c r="Z1007" i="2"/>
  <c r="Z1008" i="2"/>
  <c r="Z1009" i="2"/>
  <c r="Z1010" i="2"/>
  <c r="Z1011" i="2"/>
  <c r="Z1012" i="2"/>
  <c r="Z1013" i="2"/>
  <c r="Z1014" i="2"/>
  <c r="Z1015" i="2"/>
  <c r="Z1016" i="2"/>
  <c r="Z1017" i="2"/>
  <c r="Z1018" i="2"/>
  <c r="Z1019" i="2"/>
  <c r="Z1020" i="2"/>
  <c r="Z1021" i="2"/>
  <c r="Z1022" i="2"/>
  <c r="Z1023" i="2"/>
  <c r="Z1024" i="2"/>
  <c r="Z1025" i="2"/>
  <c r="Z1026" i="2"/>
  <c r="Z1027" i="2"/>
  <c r="Z1028" i="2"/>
  <c r="Z1029" i="2"/>
  <c r="Z1030" i="2"/>
  <c r="Z1031" i="2"/>
  <c r="Z1032" i="2"/>
  <c r="Z1033" i="2"/>
  <c r="Z1034" i="2"/>
  <c r="Z1035" i="2"/>
  <c r="Z1036" i="2"/>
  <c r="Z1037" i="2"/>
  <c r="Z1038" i="2"/>
  <c r="Z1039" i="2"/>
  <c r="Z1040" i="2"/>
  <c r="Z1041" i="2"/>
  <c r="Z1042" i="2"/>
  <c r="Z1043" i="2"/>
  <c r="Z1044" i="2"/>
  <c r="Z1045" i="2"/>
  <c r="Z1046" i="2"/>
  <c r="Z1047" i="2"/>
  <c r="Z1048" i="2"/>
  <c r="Z1049" i="2"/>
  <c r="Z1050" i="2"/>
  <c r="Z1051" i="2"/>
  <c r="Z1052" i="2"/>
  <c r="Z1053" i="2"/>
  <c r="Z1054" i="2"/>
  <c r="Z1055" i="2"/>
  <c r="Z1056" i="2"/>
  <c r="Z1057" i="2"/>
  <c r="Z1058" i="2"/>
  <c r="Z1059" i="2"/>
  <c r="Z1060" i="2"/>
  <c r="Z1061" i="2"/>
  <c r="Z1062" i="2"/>
  <c r="Z1063" i="2"/>
  <c r="Z1064" i="2"/>
  <c r="Z1065" i="2"/>
  <c r="Z1066" i="2"/>
  <c r="Z1067" i="2"/>
  <c r="Z1068" i="2"/>
  <c r="Z1069" i="2"/>
  <c r="Z1070" i="2"/>
  <c r="Z1071" i="2"/>
  <c r="Z1072" i="2"/>
  <c r="Z1073" i="2"/>
  <c r="Z1074" i="2"/>
  <c r="Z1075" i="2"/>
  <c r="Z1076" i="2"/>
  <c r="Z1077" i="2"/>
  <c r="Z1078" i="2"/>
  <c r="Z1079" i="2"/>
  <c r="Z1080" i="2"/>
  <c r="Z1081" i="2"/>
  <c r="Z1082" i="2"/>
  <c r="Z1083" i="2"/>
  <c r="Z1084" i="2"/>
  <c r="Z1085" i="2"/>
  <c r="Z1086" i="2"/>
  <c r="Z1087" i="2"/>
  <c r="Z1088" i="2"/>
  <c r="Z1089" i="2"/>
  <c r="Z1090" i="2"/>
  <c r="Z1091" i="2"/>
  <c r="Z1092" i="2"/>
  <c r="Z1093" i="2"/>
  <c r="Z1094" i="2"/>
  <c r="Z1095" i="2"/>
  <c r="Z1096" i="2"/>
  <c r="Z1097" i="2"/>
  <c r="Z1098" i="2"/>
  <c r="Z1099" i="2"/>
  <c r="Z1100" i="2"/>
  <c r="Z1101" i="2"/>
  <c r="Z1102" i="2"/>
  <c r="Z1103" i="2"/>
  <c r="Z1104" i="2"/>
  <c r="Z1105" i="2"/>
  <c r="Z1106" i="2"/>
  <c r="Z1107" i="2"/>
  <c r="Z1108" i="2"/>
  <c r="Z1109" i="2"/>
  <c r="Z1110" i="2"/>
  <c r="Z1111" i="2"/>
  <c r="Z1112" i="2"/>
  <c r="Z1113" i="2"/>
  <c r="Z1114" i="2"/>
  <c r="Z1115" i="2"/>
  <c r="Z1116" i="2"/>
  <c r="Z1117" i="2"/>
  <c r="Z1118" i="2"/>
  <c r="Z1119" i="2"/>
  <c r="Z1120" i="2"/>
  <c r="Z1121" i="2"/>
  <c r="Z1122" i="2"/>
  <c r="Z1123" i="2"/>
  <c r="Z1124" i="2"/>
  <c r="Z1125" i="2"/>
  <c r="Z1126" i="2"/>
  <c r="Z1127" i="2"/>
  <c r="Z1128" i="2"/>
  <c r="Z1129" i="2"/>
  <c r="Z1130" i="2"/>
  <c r="Z1131" i="2"/>
  <c r="Z1132" i="2"/>
  <c r="Z1133" i="2"/>
  <c r="Z1134" i="2"/>
  <c r="Z1135" i="2"/>
  <c r="Z1136" i="2"/>
  <c r="Z1137" i="2"/>
  <c r="Z1138" i="2"/>
  <c r="Z1139" i="2"/>
  <c r="Z1140" i="2"/>
  <c r="Z1141" i="2"/>
  <c r="Z1142" i="2"/>
  <c r="Z1143" i="2"/>
  <c r="Z1144" i="2"/>
  <c r="Z1145" i="2"/>
  <c r="Z1146" i="2"/>
  <c r="Z1147" i="2"/>
  <c r="Z1148" i="2"/>
  <c r="Z1149" i="2"/>
  <c r="Z1150" i="2"/>
  <c r="Z1151" i="2"/>
  <c r="Z1152" i="2"/>
  <c r="Z1153" i="2"/>
  <c r="Z1154" i="2"/>
  <c r="Z1155" i="2"/>
  <c r="Z1156" i="2"/>
  <c r="Z1157" i="2"/>
  <c r="Z1158" i="2"/>
  <c r="Z1159" i="2"/>
  <c r="Z1160" i="2"/>
  <c r="Z1161" i="2"/>
  <c r="Z1162" i="2"/>
  <c r="Z1163" i="2"/>
  <c r="Z1164" i="2"/>
  <c r="Z1165" i="2"/>
  <c r="Z1166" i="2"/>
  <c r="Z1167" i="2"/>
  <c r="Z1168" i="2"/>
  <c r="Z1169" i="2"/>
  <c r="Z1170" i="2"/>
  <c r="Z1171" i="2"/>
  <c r="Z1172" i="2"/>
  <c r="Z1173" i="2"/>
  <c r="Z1174" i="2"/>
  <c r="Z1175" i="2"/>
  <c r="Z1176" i="2"/>
  <c r="Z1177" i="2"/>
  <c r="Z1178" i="2"/>
  <c r="Z1179" i="2"/>
  <c r="Z1180" i="2"/>
  <c r="Z1181" i="2"/>
  <c r="Z1182" i="2"/>
  <c r="Z1183" i="2"/>
  <c r="Z1184" i="2"/>
  <c r="Z1185" i="2"/>
  <c r="Z1186" i="2"/>
  <c r="Z1187" i="2"/>
  <c r="Z1188" i="2"/>
  <c r="Z1189" i="2"/>
  <c r="Z1190" i="2"/>
  <c r="Z1191" i="2"/>
  <c r="Z1192" i="2"/>
  <c r="Z1193" i="2"/>
  <c r="Z1194" i="2"/>
  <c r="Z1195" i="2"/>
  <c r="Z1196" i="2"/>
  <c r="Z1197" i="2"/>
  <c r="Z1198" i="2"/>
  <c r="Z1199" i="2"/>
  <c r="Z1200" i="2"/>
  <c r="Z1201" i="2"/>
  <c r="Z1202" i="2"/>
  <c r="Z1203" i="2"/>
  <c r="Z1204" i="2"/>
  <c r="Z1205" i="2"/>
  <c r="Z1206" i="2"/>
  <c r="Z1207" i="2"/>
  <c r="Z1208" i="2"/>
  <c r="Z1209" i="2"/>
  <c r="Z1210" i="2"/>
  <c r="Z1211" i="2"/>
  <c r="Z1212" i="2"/>
  <c r="Z1213" i="2"/>
  <c r="Z1214" i="2"/>
  <c r="Z1215" i="2"/>
  <c r="Z1216" i="2"/>
  <c r="Z1217" i="2"/>
  <c r="Z1218" i="2"/>
  <c r="Z1219" i="2"/>
  <c r="Z1220" i="2"/>
  <c r="Z1221" i="2"/>
  <c r="Z1222" i="2"/>
  <c r="Z1223" i="2"/>
  <c r="Z1224" i="2"/>
  <c r="Z1225" i="2"/>
  <c r="Z1226" i="2"/>
  <c r="Z1227" i="2"/>
  <c r="Z1228" i="2"/>
  <c r="Z1229" i="2"/>
  <c r="Z1230" i="2"/>
  <c r="Z1231" i="2"/>
  <c r="Z1232" i="2"/>
  <c r="Z1233" i="2"/>
  <c r="Z1234" i="2"/>
  <c r="Z1235" i="2"/>
  <c r="Z1236" i="2"/>
  <c r="Z1237" i="2"/>
  <c r="Z1238" i="2"/>
  <c r="Z1239" i="2"/>
  <c r="Z1240" i="2"/>
  <c r="Z1241" i="2"/>
  <c r="Z1242" i="2"/>
  <c r="Z1243" i="2"/>
  <c r="Z1244" i="2"/>
  <c r="Z1245" i="2"/>
  <c r="Z1246" i="2"/>
  <c r="Z1247" i="2"/>
  <c r="Z1248" i="2"/>
  <c r="Z1249" i="2"/>
  <c r="Z1250" i="2"/>
  <c r="Z1251" i="2"/>
  <c r="Z1252" i="2"/>
  <c r="Z1253" i="2"/>
  <c r="Z1254" i="2"/>
  <c r="Z1255" i="2"/>
  <c r="Z1256" i="2"/>
  <c r="Z1257" i="2"/>
  <c r="Z1258" i="2"/>
  <c r="Z1259" i="2"/>
  <c r="Z1260" i="2"/>
  <c r="Z1261" i="2"/>
  <c r="Z1262" i="2"/>
  <c r="Z1263" i="2"/>
  <c r="Z1264" i="2"/>
  <c r="Z1265" i="2"/>
  <c r="Z1266" i="2"/>
  <c r="Z1267" i="2"/>
  <c r="Z1268" i="2"/>
  <c r="Z1269" i="2"/>
  <c r="Z1270" i="2"/>
  <c r="Z1271" i="2"/>
  <c r="Z1272" i="2"/>
  <c r="Z1273" i="2"/>
  <c r="Z1274" i="2"/>
  <c r="Z1275" i="2"/>
  <c r="Z1276" i="2"/>
  <c r="Z1277" i="2"/>
  <c r="Z1278" i="2"/>
  <c r="Z1279" i="2"/>
  <c r="Z1280" i="2"/>
  <c r="Z1281" i="2"/>
  <c r="Z1282" i="2"/>
  <c r="Z1283" i="2"/>
  <c r="Z1284" i="2"/>
  <c r="Z1285" i="2"/>
  <c r="Z1286" i="2"/>
  <c r="Z1287" i="2"/>
  <c r="Z1288" i="2"/>
  <c r="Z1289" i="2"/>
  <c r="Z1290" i="2"/>
  <c r="Z1291" i="2"/>
  <c r="Z1292" i="2"/>
  <c r="Z1293" i="2"/>
  <c r="Z1294" i="2"/>
  <c r="Z1295" i="2"/>
  <c r="Z1296" i="2"/>
  <c r="Z1297" i="2"/>
  <c r="Z1298" i="2"/>
  <c r="Z1299" i="2"/>
  <c r="Z1300" i="2"/>
  <c r="Z1301" i="2"/>
  <c r="Z1302" i="2"/>
  <c r="Z1303" i="2"/>
  <c r="Z1304" i="2"/>
  <c r="Z1305" i="2"/>
  <c r="Z1306" i="2"/>
  <c r="Z1307" i="2"/>
  <c r="Z1308" i="2"/>
  <c r="Z1309" i="2"/>
  <c r="Z1310" i="2"/>
  <c r="Z1311" i="2"/>
  <c r="Z1312" i="2"/>
  <c r="Z1313" i="2"/>
  <c r="Z1314" i="2"/>
  <c r="Z1315" i="2"/>
  <c r="Z1316" i="2"/>
  <c r="Z1317" i="2"/>
  <c r="Z1318" i="2"/>
  <c r="Z1319" i="2"/>
  <c r="Z1320" i="2"/>
  <c r="Z1321" i="2"/>
  <c r="Z1322" i="2"/>
  <c r="Z1323" i="2"/>
  <c r="Z1324" i="2"/>
  <c r="Z1325" i="2"/>
  <c r="Z1326" i="2"/>
  <c r="Z1327" i="2"/>
  <c r="Z1328" i="2"/>
  <c r="Z1329" i="2"/>
  <c r="Z1330" i="2"/>
  <c r="Z1331" i="2"/>
  <c r="Z1332" i="2"/>
  <c r="Z1333" i="2"/>
  <c r="Z1334" i="2"/>
  <c r="Z1335" i="2"/>
  <c r="Z1336" i="2"/>
  <c r="Z1337" i="2"/>
  <c r="Z1338" i="2"/>
  <c r="Z1339" i="2"/>
  <c r="Z1340" i="2"/>
  <c r="Z1341" i="2"/>
  <c r="Z1342" i="2"/>
  <c r="Z1343" i="2"/>
  <c r="Z1344" i="2"/>
  <c r="Z1345" i="2"/>
  <c r="Z1346" i="2"/>
  <c r="Z1347" i="2"/>
  <c r="Z1348" i="2"/>
  <c r="Z1349" i="2"/>
  <c r="Z1350" i="2"/>
  <c r="Z1351" i="2"/>
  <c r="Z1352" i="2"/>
  <c r="Z1353" i="2"/>
  <c r="Z1354" i="2"/>
  <c r="Z1355" i="2"/>
  <c r="Z1356" i="2"/>
  <c r="Z1357" i="2"/>
  <c r="Z1358" i="2"/>
  <c r="Z1359" i="2"/>
  <c r="Z1360" i="2"/>
  <c r="Z1361" i="2"/>
  <c r="Z1362" i="2"/>
  <c r="Z1363" i="2"/>
  <c r="Z1364" i="2"/>
  <c r="Z1365" i="2"/>
  <c r="Z1366" i="2"/>
  <c r="Z1367" i="2"/>
  <c r="Z1368" i="2"/>
  <c r="Z1369" i="2"/>
  <c r="Z1370" i="2"/>
  <c r="Z1371" i="2"/>
  <c r="Z1372" i="2"/>
  <c r="Z1373" i="2"/>
  <c r="Z1374" i="2"/>
  <c r="Z1375" i="2"/>
  <c r="Z1376" i="2"/>
  <c r="Z1377" i="2"/>
  <c r="Z1378" i="2"/>
  <c r="Z1379" i="2"/>
  <c r="Z1380" i="2"/>
  <c r="Z1381" i="2"/>
  <c r="Z1382" i="2"/>
  <c r="Z1383" i="2"/>
  <c r="Z1384" i="2"/>
  <c r="Z1385" i="2"/>
  <c r="Z1386" i="2"/>
  <c r="Z1387" i="2"/>
  <c r="Z1388" i="2"/>
  <c r="Z1389" i="2"/>
  <c r="Z1390" i="2"/>
  <c r="Z1391" i="2"/>
  <c r="Z1392" i="2"/>
  <c r="Z1393" i="2"/>
  <c r="Z1394" i="2"/>
  <c r="Z1395" i="2"/>
  <c r="Z1396" i="2"/>
  <c r="Z1397" i="2"/>
  <c r="Z1398" i="2"/>
  <c r="Z1399" i="2"/>
  <c r="Z1400" i="2"/>
  <c r="Z1401" i="2"/>
  <c r="Z1402" i="2"/>
  <c r="Z1403" i="2"/>
  <c r="Z1404" i="2"/>
  <c r="Z1405" i="2"/>
  <c r="Z1406" i="2"/>
  <c r="Z1407" i="2"/>
  <c r="Z1408" i="2"/>
  <c r="Z1409" i="2"/>
  <c r="Z1410" i="2"/>
  <c r="Z1411" i="2"/>
  <c r="Z1412" i="2"/>
  <c r="Z1413" i="2"/>
  <c r="Z1414" i="2"/>
  <c r="Z1415" i="2"/>
  <c r="Z1416" i="2"/>
  <c r="Z1417" i="2"/>
  <c r="Z1418" i="2"/>
  <c r="Z1419" i="2"/>
  <c r="Z1420" i="2"/>
  <c r="Z1421" i="2"/>
  <c r="Z1422" i="2"/>
  <c r="Z1423" i="2"/>
  <c r="Z1424" i="2"/>
  <c r="Z1425" i="2"/>
  <c r="Z1426" i="2"/>
  <c r="Z1427" i="2"/>
  <c r="Z1428" i="2"/>
  <c r="Z1429" i="2"/>
  <c r="Z1430" i="2"/>
  <c r="Z1431" i="2"/>
  <c r="Z1432" i="2"/>
  <c r="Z1433" i="2"/>
  <c r="Z1434" i="2"/>
  <c r="Z1435" i="2"/>
  <c r="Z1436" i="2"/>
  <c r="Z1437" i="2"/>
  <c r="Z1438" i="2"/>
  <c r="Z1439" i="2"/>
  <c r="Z1440" i="2"/>
  <c r="Z1441" i="2"/>
  <c r="Z1442" i="2"/>
  <c r="Z1443" i="2"/>
  <c r="Z1444" i="2"/>
  <c r="Z1445" i="2"/>
  <c r="Z1446" i="2"/>
  <c r="Z1447" i="2"/>
  <c r="Z1448" i="2"/>
  <c r="Z1449" i="2"/>
  <c r="Z1450" i="2"/>
  <c r="Z1451" i="2"/>
  <c r="Z1452" i="2"/>
  <c r="Z1453" i="2"/>
  <c r="Z1454" i="2"/>
  <c r="Z1455" i="2"/>
  <c r="Z1456" i="2"/>
  <c r="Z1457" i="2"/>
  <c r="Z1458" i="2"/>
  <c r="Z1459" i="2"/>
  <c r="Z1460" i="2"/>
  <c r="Z1461" i="2"/>
  <c r="Z1462" i="2"/>
  <c r="Z1463" i="2"/>
  <c r="Z1464" i="2"/>
  <c r="Z1465" i="2"/>
  <c r="Z1466" i="2"/>
  <c r="Z1467" i="2"/>
  <c r="Z1468" i="2"/>
  <c r="Z1469" i="2"/>
  <c r="Z1470" i="2"/>
  <c r="Z1471" i="2"/>
  <c r="Z1472" i="2"/>
  <c r="Z1473" i="2"/>
  <c r="Z1474" i="2"/>
  <c r="Z1475" i="2"/>
  <c r="Z1476" i="2"/>
  <c r="Z1477" i="2"/>
  <c r="Z1478" i="2"/>
  <c r="Z1479" i="2"/>
  <c r="Z1480" i="2"/>
  <c r="Z1481" i="2"/>
  <c r="Z1482" i="2"/>
  <c r="Z1483" i="2"/>
  <c r="Z1484" i="2"/>
  <c r="Z1485" i="2"/>
  <c r="Z1486" i="2"/>
  <c r="Z1487" i="2"/>
  <c r="Z1488" i="2"/>
  <c r="Z1489" i="2"/>
  <c r="Z1490" i="2"/>
  <c r="Z1491" i="2"/>
  <c r="Z1492" i="2"/>
  <c r="Z1493" i="2"/>
  <c r="Z1494" i="2"/>
  <c r="Z1495" i="2"/>
  <c r="Z1496" i="2"/>
  <c r="Z1497" i="2"/>
  <c r="Z1498" i="2"/>
  <c r="Z1499" i="2"/>
  <c r="Z1500" i="2"/>
  <c r="Z1501" i="2"/>
  <c r="Z1502" i="2"/>
  <c r="Z1503" i="2"/>
  <c r="Z1504" i="2"/>
  <c r="Z1505" i="2"/>
  <c r="Z1506" i="2"/>
  <c r="Z1507" i="2"/>
  <c r="Z1508" i="2"/>
  <c r="Z1509" i="2"/>
  <c r="Z1510" i="2"/>
  <c r="Z1511" i="2"/>
  <c r="Z1512" i="2"/>
  <c r="Z1513" i="2"/>
  <c r="Z1514" i="2"/>
  <c r="Z1515" i="2"/>
  <c r="Z1516" i="2"/>
  <c r="Z1517" i="2"/>
  <c r="Z1518" i="2"/>
  <c r="Z1519" i="2"/>
  <c r="Z1520" i="2"/>
  <c r="Z1521" i="2"/>
  <c r="Z1522" i="2"/>
  <c r="Z1523" i="2"/>
  <c r="Z1524" i="2"/>
  <c r="Z1525" i="2"/>
  <c r="Z1526" i="2"/>
  <c r="Z1527" i="2"/>
  <c r="Z1528" i="2"/>
  <c r="Z1529" i="2"/>
  <c r="Z1530" i="2"/>
  <c r="Z1531" i="2"/>
  <c r="Z1532" i="2"/>
  <c r="Z1533" i="2"/>
  <c r="Z1534" i="2"/>
  <c r="Z1535" i="2"/>
  <c r="Z1536" i="2"/>
  <c r="Z1537" i="2"/>
  <c r="Z1538" i="2"/>
  <c r="Z1539" i="2"/>
  <c r="Z1540" i="2"/>
  <c r="Z1541" i="2"/>
  <c r="Z1542" i="2"/>
  <c r="Z1543" i="2"/>
  <c r="Z1544" i="2"/>
  <c r="Z1545" i="2"/>
  <c r="Z1546" i="2"/>
  <c r="Z1547" i="2"/>
  <c r="Z1548" i="2"/>
  <c r="Z1549" i="2"/>
  <c r="Z1550" i="2"/>
  <c r="Z1551" i="2"/>
  <c r="Z1552" i="2"/>
  <c r="Z1553" i="2"/>
  <c r="Z1554" i="2"/>
  <c r="Z1555" i="2"/>
  <c r="Z1556" i="2"/>
  <c r="Z1557" i="2"/>
  <c r="Z1558" i="2"/>
  <c r="Z1559" i="2"/>
  <c r="Z1560" i="2"/>
  <c r="Z1561" i="2"/>
  <c r="Z1562" i="2"/>
  <c r="Z1563" i="2"/>
  <c r="Z1564" i="2"/>
  <c r="Z1565" i="2"/>
  <c r="Z1566" i="2"/>
  <c r="Z1567" i="2"/>
  <c r="Z1568" i="2"/>
  <c r="Z1569" i="2"/>
  <c r="Z1570" i="2"/>
  <c r="Z1571" i="2"/>
  <c r="Z1572" i="2"/>
  <c r="Z1573" i="2"/>
  <c r="Z1574" i="2"/>
  <c r="Z1575" i="2"/>
  <c r="Z1576" i="2"/>
  <c r="Z1577" i="2"/>
  <c r="Z1578" i="2"/>
  <c r="Z1579" i="2"/>
  <c r="Z1580" i="2"/>
  <c r="Z1581" i="2"/>
  <c r="Z1582" i="2"/>
  <c r="Z1583" i="2"/>
  <c r="Z1584" i="2"/>
  <c r="Z1585" i="2"/>
  <c r="Z1586" i="2"/>
  <c r="Z1587" i="2"/>
  <c r="Z1588" i="2"/>
  <c r="Z1589" i="2"/>
  <c r="Z1590" i="2"/>
  <c r="Z1591" i="2"/>
  <c r="Z1592" i="2"/>
  <c r="Z1593" i="2"/>
  <c r="Z1594" i="2"/>
  <c r="Z1595" i="2"/>
  <c r="Z1596" i="2"/>
  <c r="Z1597" i="2"/>
  <c r="Z1598" i="2"/>
  <c r="Z1599" i="2"/>
  <c r="Z1600" i="2"/>
  <c r="Z1601" i="2"/>
  <c r="Z1602" i="2"/>
  <c r="Z1603" i="2"/>
  <c r="Z1604" i="2"/>
  <c r="Z1605" i="2"/>
  <c r="Z1606" i="2"/>
  <c r="Z1607" i="2"/>
  <c r="Z1608" i="2"/>
  <c r="Z1609" i="2"/>
  <c r="Z1610" i="2"/>
  <c r="Z1611" i="2"/>
  <c r="Z1612" i="2"/>
  <c r="Z1613" i="2"/>
  <c r="Z1614" i="2"/>
  <c r="Z1615" i="2"/>
  <c r="Z1616" i="2"/>
  <c r="Z1617" i="2"/>
  <c r="Z1618" i="2"/>
  <c r="Z1619" i="2"/>
  <c r="Z1620" i="2"/>
  <c r="Z1621" i="2"/>
  <c r="Z1622" i="2"/>
  <c r="Z1623" i="2"/>
  <c r="Z1624" i="2"/>
  <c r="Z1625" i="2"/>
  <c r="Z1626" i="2"/>
  <c r="Z1627" i="2"/>
  <c r="Z1628" i="2"/>
  <c r="Z1629" i="2"/>
  <c r="Z1630" i="2"/>
  <c r="Z1631" i="2"/>
  <c r="Z1632" i="2"/>
  <c r="Z1633" i="2"/>
  <c r="Z1634" i="2"/>
  <c r="Z1635" i="2"/>
  <c r="Z1636" i="2"/>
  <c r="Z1637" i="2"/>
  <c r="Z1638" i="2"/>
  <c r="Z1639" i="2"/>
  <c r="Z1640" i="2"/>
  <c r="Z1641" i="2"/>
  <c r="Z1642" i="2"/>
  <c r="Z1643" i="2"/>
  <c r="Z1644" i="2"/>
  <c r="Z1645" i="2"/>
  <c r="Z1646" i="2"/>
  <c r="Z1647" i="2"/>
  <c r="Z1648" i="2"/>
  <c r="Z1649" i="2"/>
  <c r="Z1650" i="2"/>
  <c r="Z1651" i="2"/>
  <c r="Z1652" i="2"/>
  <c r="Z1653" i="2"/>
  <c r="Z1654" i="2"/>
  <c r="Z1655" i="2"/>
  <c r="Z1656" i="2"/>
  <c r="Z1657" i="2"/>
  <c r="Z1658" i="2"/>
  <c r="Z1659" i="2"/>
  <c r="Z1660" i="2"/>
  <c r="Z1661" i="2"/>
  <c r="Z1662" i="2"/>
  <c r="Z1663" i="2"/>
  <c r="Z1664" i="2"/>
  <c r="Z1665" i="2"/>
  <c r="Z1666" i="2"/>
  <c r="Z1667" i="2"/>
  <c r="Z1668" i="2"/>
  <c r="Z1669" i="2"/>
  <c r="Z1670" i="2"/>
  <c r="Z1671" i="2"/>
  <c r="Z1672" i="2"/>
  <c r="Z1673" i="2"/>
  <c r="Z1674" i="2"/>
  <c r="Z1675" i="2"/>
  <c r="Z1676" i="2"/>
  <c r="Z1677" i="2"/>
  <c r="Z1678" i="2"/>
  <c r="Z1679" i="2"/>
  <c r="Z1680" i="2"/>
  <c r="Z1681" i="2"/>
  <c r="Z1682" i="2"/>
  <c r="Z1683" i="2"/>
  <c r="Z1684" i="2"/>
  <c r="Z1685" i="2"/>
  <c r="Z1686" i="2"/>
  <c r="Z1687" i="2"/>
  <c r="Z1688" i="2"/>
  <c r="Z1689" i="2"/>
  <c r="Z1690" i="2"/>
  <c r="Z1691" i="2"/>
  <c r="Z1692" i="2"/>
  <c r="Z1693" i="2"/>
  <c r="Z1694" i="2"/>
  <c r="Z1695" i="2"/>
  <c r="Z1696" i="2"/>
  <c r="Z1697" i="2"/>
  <c r="Z1698" i="2"/>
  <c r="Z1699" i="2"/>
  <c r="Z1700" i="2"/>
  <c r="Z1701" i="2"/>
  <c r="Z1702" i="2"/>
  <c r="Z1703" i="2"/>
  <c r="Z1704" i="2"/>
  <c r="Z1705" i="2"/>
  <c r="Z1706" i="2"/>
  <c r="Z1707" i="2"/>
  <c r="Z1708" i="2"/>
  <c r="Z1709" i="2"/>
  <c r="Z1710" i="2"/>
  <c r="Z1711" i="2"/>
  <c r="Z1712" i="2"/>
  <c r="Z1713" i="2"/>
  <c r="Z1714" i="2"/>
  <c r="Z1715" i="2"/>
  <c r="Z1716" i="2"/>
  <c r="Z1717" i="2"/>
  <c r="Z1718" i="2"/>
  <c r="Z1719" i="2"/>
  <c r="Z1720" i="2"/>
  <c r="Z1721" i="2"/>
  <c r="Z1722" i="2"/>
  <c r="Z1723" i="2"/>
  <c r="Z1724" i="2"/>
  <c r="Z1725" i="2"/>
  <c r="Z1726" i="2"/>
  <c r="Z1727" i="2"/>
  <c r="Z1728" i="2"/>
  <c r="Z1729" i="2"/>
  <c r="Z1730" i="2"/>
  <c r="Z1731" i="2"/>
  <c r="Z1732" i="2"/>
  <c r="Z1733" i="2"/>
  <c r="Z1734" i="2"/>
  <c r="Z1735" i="2"/>
  <c r="Z1736" i="2"/>
  <c r="Z1737" i="2"/>
  <c r="Z1738" i="2"/>
  <c r="Z1739" i="2"/>
  <c r="Z1740" i="2"/>
  <c r="Z1741" i="2"/>
  <c r="Z1742" i="2"/>
  <c r="Z1743" i="2"/>
  <c r="Z1744" i="2"/>
  <c r="Z1745" i="2"/>
  <c r="Z1746" i="2"/>
  <c r="Z1747" i="2"/>
  <c r="Z1748" i="2"/>
  <c r="Z1749" i="2"/>
  <c r="Z1750" i="2"/>
  <c r="Z1751" i="2"/>
  <c r="Z1752" i="2"/>
  <c r="Z1753" i="2"/>
  <c r="Z1754" i="2"/>
  <c r="Z1755" i="2"/>
  <c r="Z1756" i="2"/>
  <c r="Z1757" i="2"/>
  <c r="Z1758" i="2"/>
  <c r="Z1759" i="2"/>
  <c r="Z1760" i="2"/>
  <c r="Z1761" i="2"/>
  <c r="Z1762" i="2"/>
  <c r="Z1763" i="2"/>
  <c r="Z1764" i="2"/>
  <c r="Z1765" i="2"/>
  <c r="Z1766" i="2"/>
  <c r="Z1767" i="2"/>
  <c r="Z1768" i="2"/>
  <c r="Z1769" i="2"/>
  <c r="Z1770" i="2"/>
  <c r="Z1771" i="2"/>
  <c r="Z1772" i="2"/>
  <c r="Z1773" i="2"/>
  <c r="Z1774" i="2"/>
  <c r="Z1775" i="2"/>
  <c r="Z1776" i="2"/>
  <c r="Z1777" i="2"/>
  <c r="Z1778" i="2"/>
  <c r="Z1779" i="2"/>
  <c r="Z1780" i="2"/>
  <c r="Z1781" i="2"/>
  <c r="Z1782" i="2"/>
  <c r="Z1783" i="2"/>
  <c r="Z1784" i="2"/>
  <c r="Z1785" i="2"/>
  <c r="Z1786" i="2"/>
  <c r="Z1787" i="2"/>
  <c r="Z1788" i="2"/>
  <c r="Z1789" i="2"/>
  <c r="Z1790" i="2"/>
  <c r="Z1791" i="2"/>
  <c r="Z1792" i="2"/>
  <c r="Z1793" i="2"/>
  <c r="Z1794" i="2"/>
  <c r="Z1795" i="2"/>
  <c r="Z1796" i="2"/>
  <c r="Z1797" i="2"/>
  <c r="Z1798" i="2"/>
  <c r="Z1799" i="2"/>
  <c r="Z1800" i="2"/>
  <c r="Z1801" i="2"/>
  <c r="Z1802" i="2"/>
  <c r="Z1803" i="2"/>
  <c r="Z3" i="2"/>
  <c r="G1803" i="2"/>
  <c r="F1803" i="2"/>
  <c r="G1802" i="2"/>
  <c r="F1802" i="2"/>
  <c r="G1801" i="2"/>
  <c r="F1801" i="2"/>
  <c r="G1800" i="2"/>
  <c r="F1800" i="2"/>
  <c r="G1799" i="2"/>
  <c r="F1799" i="2"/>
  <c r="G1798" i="2"/>
  <c r="F1798" i="2"/>
  <c r="G1797" i="2"/>
  <c r="F1797" i="2"/>
  <c r="G1796" i="2"/>
  <c r="F1796" i="2"/>
  <c r="G1795" i="2"/>
  <c r="F1795" i="2"/>
  <c r="G1794" i="2"/>
  <c r="F1794" i="2"/>
  <c r="G1793" i="2"/>
  <c r="F1793" i="2"/>
  <c r="G1792" i="2"/>
  <c r="F1792" i="2"/>
  <c r="G1791" i="2"/>
  <c r="F1791" i="2"/>
  <c r="G1790" i="2"/>
  <c r="F1790" i="2"/>
  <c r="G1789" i="2"/>
  <c r="F1789" i="2"/>
  <c r="G1788" i="2"/>
  <c r="F1788" i="2"/>
  <c r="G1787" i="2"/>
  <c r="F1787" i="2"/>
  <c r="G1786" i="2"/>
  <c r="F1786" i="2"/>
  <c r="G1785" i="2"/>
  <c r="F1785" i="2"/>
  <c r="G1784" i="2"/>
  <c r="F1784" i="2"/>
  <c r="G1783" i="2"/>
  <c r="F1783" i="2"/>
  <c r="G1782" i="2"/>
  <c r="F1782" i="2"/>
  <c r="G1781" i="2"/>
  <c r="F1781" i="2"/>
  <c r="G1780" i="2"/>
  <c r="F1780" i="2"/>
  <c r="G1779" i="2"/>
  <c r="F1779" i="2"/>
  <c r="G1778" i="2"/>
  <c r="F1778" i="2"/>
  <c r="G1777" i="2"/>
  <c r="F1777" i="2"/>
  <c r="G1776" i="2"/>
  <c r="F1776" i="2"/>
  <c r="G1775" i="2"/>
  <c r="F1775" i="2"/>
  <c r="G1774" i="2"/>
  <c r="F1774" i="2"/>
  <c r="G1773" i="2"/>
  <c r="F1773" i="2"/>
  <c r="G1772" i="2"/>
  <c r="F1772" i="2"/>
  <c r="G1771" i="2"/>
  <c r="F1771" i="2"/>
  <c r="G1770" i="2"/>
  <c r="F1770" i="2"/>
  <c r="G1769" i="2"/>
  <c r="F1769" i="2"/>
  <c r="G1768" i="2"/>
  <c r="F1768" i="2"/>
  <c r="G1767" i="2"/>
  <c r="F1767" i="2"/>
  <c r="G1766" i="2"/>
  <c r="F1766" i="2"/>
  <c r="G1765" i="2"/>
  <c r="F1765" i="2"/>
  <c r="G1764" i="2"/>
  <c r="F1764" i="2"/>
  <c r="G1763" i="2"/>
  <c r="F1763" i="2"/>
  <c r="G1762" i="2"/>
  <c r="F1762" i="2"/>
  <c r="G1761" i="2"/>
  <c r="F1761" i="2"/>
  <c r="G1760" i="2"/>
  <c r="F1760" i="2"/>
  <c r="G1759" i="2"/>
  <c r="F1759" i="2"/>
  <c r="G1758" i="2"/>
  <c r="F1758" i="2"/>
  <c r="G1757" i="2"/>
  <c r="F1757" i="2"/>
  <c r="G1756" i="2"/>
  <c r="F1756" i="2"/>
  <c r="G1755" i="2"/>
  <c r="F1755" i="2"/>
  <c r="G1754" i="2"/>
  <c r="F1754" i="2"/>
  <c r="G1753" i="2"/>
  <c r="F1753" i="2"/>
  <c r="G1752" i="2"/>
  <c r="F1752" i="2"/>
  <c r="G1751" i="2"/>
  <c r="F1751" i="2"/>
  <c r="G1750" i="2"/>
  <c r="F1750" i="2"/>
  <c r="G1749" i="2"/>
  <c r="F1749" i="2"/>
  <c r="G1748" i="2"/>
  <c r="F1748" i="2"/>
  <c r="G1747" i="2"/>
  <c r="F1747" i="2"/>
  <c r="G1746" i="2"/>
  <c r="F1746" i="2"/>
  <c r="G1745" i="2"/>
  <c r="F1745" i="2"/>
  <c r="G1744" i="2"/>
  <c r="F1744" i="2"/>
  <c r="G1743" i="2"/>
  <c r="F1743" i="2"/>
  <c r="G1742" i="2"/>
  <c r="F1742" i="2"/>
  <c r="G1741" i="2"/>
  <c r="F1741" i="2"/>
  <c r="G1740" i="2"/>
  <c r="F1740" i="2"/>
  <c r="G1739" i="2"/>
  <c r="F1739" i="2"/>
  <c r="G1738" i="2"/>
  <c r="F1738" i="2"/>
  <c r="G1737" i="2"/>
  <c r="F1737" i="2"/>
  <c r="G1736" i="2"/>
  <c r="F1736" i="2"/>
  <c r="G1735" i="2"/>
  <c r="F1735" i="2"/>
  <c r="G1734" i="2"/>
  <c r="F1734" i="2"/>
  <c r="G1733" i="2"/>
  <c r="F1733" i="2"/>
  <c r="G1732" i="2"/>
  <c r="F1732" i="2"/>
  <c r="G1731" i="2"/>
  <c r="F1731" i="2"/>
  <c r="G1730" i="2"/>
  <c r="F1730" i="2"/>
  <c r="G1729" i="2"/>
  <c r="F1729" i="2"/>
  <c r="G1728" i="2"/>
  <c r="F1728" i="2"/>
  <c r="G1727" i="2"/>
  <c r="F1727" i="2"/>
  <c r="G1726" i="2"/>
  <c r="F1726" i="2"/>
  <c r="G1725" i="2"/>
  <c r="F1725" i="2"/>
  <c r="G1724" i="2"/>
  <c r="F1724" i="2"/>
  <c r="G1723" i="2"/>
  <c r="F1723" i="2"/>
  <c r="G1722" i="2"/>
  <c r="F1722" i="2"/>
  <c r="G1721" i="2"/>
  <c r="F1721" i="2"/>
  <c r="G1720" i="2"/>
  <c r="F1720" i="2"/>
  <c r="G1719" i="2"/>
  <c r="F1719" i="2"/>
  <c r="G1718" i="2"/>
  <c r="F1718" i="2"/>
  <c r="G1717" i="2"/>
  <c r="F1717" i="2"/>
  <c r="G1716" i="2"/>
  <c r="F1716" i="2"/>
  <c r="G1715" i="2"/>
  <c r="F1715" i="2"/>
  <c r="G1714" i="2"/>
  <c r="F1714" i="2"/>
  <c r="G1713" i="2"/>
  <c r="F1713" i="2"/>
  <c r="G1712" i="2"/>
  <c r="F1712" i="2"/>
  <c r="G1711" i="2"/>
  <c r="F1711" i="2"/>
  <c r="G1710" i="2"/>
  <c r="F1710" i="2"/>
  <c r="G1709" i="2"/>
  <c r="F1709" i="2"/>
  <c r="G1708" i="2"/>
  <c r="F1708" i="2"/>
  <c r="G1707" i="2"/>
  <c r="F1707" i="2"/>
  <c r="G1706" i="2"/>
  <c r="F1706" i="2"/>
  <c r="G1705" i="2"/>
  <c r="F1705" i="2"/>
  <c r="G1704" i="2"/>
  <c r="F1704" i="2"/>
  <c r="G1703" i="2"/>
  <c r="F1703" i="2"/>
  <c r="G1702" i="2"/>
  <c r="F1702" i="2"/>
  <c r="G1701" i="2"/>
  <c r="F1701" i="2"/>
  <c r="G1700" i="2"/>
  <c r="F1700" i="2"/>
  <c r="G1699" i="2"/>
  <c r="F1699" i="2"/>
  <c r="G1698" i="2"/>
  <c r="F1698" i="2"/>
  <c r="G1697" i="2"/>
  <c r="F1697" i="2"/>
  <c r="G1696" i="2"/>
  <c r="F1696" i="2"/>
  <c r="G1695" i="2"/>
  <c r="F1695" i="2"/>
  <c r="G1694" i="2"/>
  <c r="F1694" i="2"/>
  <c r="G1693" i="2"/>
  <c r="F1693" i="2"/>
  <c r="G1692" i="2"/>
  <c r="F1692" i="2"/>
  <c r="G1691" i="2"/>
  <c r="F1691" i="2"/>
  <c r="G1690" i="2"/>
  <c r="F1690" i="2"/>
  <c r="G1689" i="2"/>
  <c r="F1689" i="2"/>
  <c r="G1688" i="2"/>
  <c r="F1688" i="2"/>
  <c r="G1687" i="2"/>
  <c r="F1687" i="2"/>
  <c r="G1686" i="2"/>
  <c r="F1686" i="2"/>
  <c r="G1685" i="2"/>
  <c r="F1685" i="2"/>
  <c r="G1684" i="2"/>
  <c r="F1684" i="2"/>
  <c r="G1683" i="2"/>
  <c r="F1683" i="2"/>
  <c r="G1682" i="2"/>
  <c r="F1682" i="2"/>
  <c r="G1681" i="2"/>
  <c r="F1681" i="2"/>
  <c r="G1680" i="2"/>
  <c r="F1680" i="2"/>
  <c r="G1679" i="2"/>
  <c r="F1679" i="2"/>
  <c r="G1678" i="2"/>
  <c r="F1678" i="2"/>
  <c r="G1677" i="2"/>
  <c r="F1677" i="2"/>
  <c r="G1676" i="2"/>
  <c r="F1676" i="2"/>
  <c r="G1675" i="2"/>
  <c r="F1675" i="2"/>
  <c r="G1674" i="2"/>
  <c r="F1674" i="2"/>
  <c r="G1673" i="2"/>
  <c r="F1673" i="2"/>
  <c r="G1672" i="2"/>
  <c r="F1672" i="2"/>
  <c r="G1671" i="2"/>
  <c r="F1671" i="2"/>
  <c r="G1670" i="2"/>
  <c r="F1670" i="2"/>
  <c r="G1669" i="2"/>
  <c r="F1669" i="2"/>
  <c r="G1668" i="2"/>
  <c r="F1668" i="2"/>
  <c r="G1667" i="2"/>
  <c r="F1667" i="2"/>
  <c r="G1666" i="2"/>
  <c r="F1666" i="2"/>
  <c r="G1665" i="2"/>
  <c r="F1665" i="2"/>
  <c r="G1664" i="2"/>
  <c r="F1664" i="2"/>
  <c r="G1663" i="2"/>
  <c r="F1663" i="2"/>
  <c r="G1662" i="2"/>
  <c r="F1662" i="2"/>
  <c r="G1661" i="2"/>
  <c r="F1661" i="2"/>
  <c r="G1660" i="2"/>
  <c r="F1660" i="2"/>
  <c r="G1659" i="2"/>
  <c r="F1659" i="2"/>
  <c r="G1658" i="2"/>
  <c r="F1658" i="2"/>
  <c r="G1657" i="2"/>
  <c r="F1657" i="2"/>
  <c r="G1656" i="2"/>
  <c r="F1656" i="2"/>
  <c r="G1655" i="2"/>
  <c r="F1655" i="2"/>
  <c r="G1654" i="2"/>
  <c r="F1654" i="2"/>
  <c r="G1653" i="2"/>
  <c r="F1653" i="2"/>
  <c r="G1652" i="2"/>
  <c r="F1652" i="2"/>
  <c r="G1651" i="2"/>
  <c r="F1651" i="2"/>
  <c r="G1650" i="2"/>
  <c r="F1650" i="2"/>
  <c r="G1649" i="2"/>
  <c r="F1649" i="2"/>
  <c r="G1648" i="2"/>
  <c r="F1648" i="2"/>
  <c r="G1647" i="2"/>
  <c r="F1647" i="2"/>
  <c r="G1646" i="2"/>
  <c r="F1646" i="2"/>
  <c r="G1645" i="2"/>
  <c r="F1645" i="2"/>
  <c r="G1644" i="2"/>
  <c r="F1644" i="2"/>
  <c r="G1643" i="2"/>
  <c r="F1643" i="2"/>
  <c r="G1642" i="2"/>
  <c r="F1642" i="2"/>
  <c r="G1641" i="2"/>
  <c r="F1641" i="2"/>
  <c r="G1640" i="2"/>
  <c r="F1640" i="2"/>
  <c r="G1639" i="2"/>
  <c r="F1639" i="2"/>
  <c r="G1638" i="2"/>
  <c r="F1638" i="2"/>
  <c r="G1637" i="2"/>
  <c r="F1637" i="2"/>
  <c r="G1636" i="2"/>
  <c r="F1636" i="2"/>
  <c r="G1635" i="2"/>
  <c r="F1635" i="2"/>
  <c r="G1634" i="2"/>
  <c r="F1634" i="2"/>
  <c r="G1633" i="2"/>
  <c r="F1633" i="2"/>
  <c r="G1632" i="2"/>
  <c r="F1632" i="2"/>
  <c r="G1631" i="2"/>
  <c r="F1631" i="2"/>
  <c r="G1630" i="2"/>
  <c r="F1630" i="2"/>
  <c r="G1629" i="2"/>
  <c r="F1629" i="2"/>
  <c r="G1628" i="2"/>
  <c r="F1628" i="2"/>
  <c r="G1627" i="2"/>
  <c r="F1627" i="2"/>
  <c r="G1626" i="2"/>
  <c r="F1626" i="2"/>
  <c r="G1625" i="2"/>
  <c r="F1625" i="2"/>
  <c r="G1624" i="2"/>
  <c r="F1624" i="2"/>
  <c r="G1623" i="2"/>
  <c r="F1623" i="2"/>
  <c r="G1622" i="2"/>
  <c r="F1622" i="2"/>
  <c r="G1621" i="2"/>
  <c r="F1621" i="2"/>
  <c r="G1620" i="2"/>
  <c r="F1620" i="2"/>
  <c r="G1619" i="2"/>
  <c r="F1619" i="2"/>
  <c r="G1618" i="2"/>
  <c r="F1618" i="2"/>
  <c r="G1617" i="2"/>
  <c r="F1617" i="2"/>
  <c r="G1616" i="2"/>
  <c r="F1616" i="2"/>
  <c r="G1615" i="2"/>
  <c r="F1615" i="2"/>
  <c r="G1614" i="2"/>
  <c r="F1614" i="2"/>
  <c r="G1613" i="2"/>
  <c r="F1613" i="2"/>
  <c r="G1612" i="2"/>
  <c r="F1612" i="2"/>
  <c r="G1611" i="2"/>
  <c r="F1611" i="2"/>
  <c r="G1610" i="2"/>
  <c r="F1610" i="2"/>
  <c r="G1609" i="2"/>
  <c r="F1609" i="2"/>
  <c r="G1608" i="2"/>
  <c r="F1608" i="2"/>
  <c r="G1607" i="2"/>
  <c r="F1607" i="2"/>
  <c r="G1606" i="2"/>
  <c r="F1606" i="2"/>
  <c r="G1605" i="2"/>
  <c r="F1605" i="2"/>
  <c r="G1604" i="2"/>
  <c r="F1604" i="2"/>
  <c r="G1603" i="2"/>
  <c r="F1603" i="2"/>
  <c r="G1602" i="2"/>
  <c r="F1602" i="2"/>
  <c r="G1601" i="2"/>
  <c r="F1601" i="2"/>
  <c r="G1600" i="2"/>
  <c r="F1600" i="2"/>
  <c r="G1599" i="2"/>
  <c r="F1599" i="2"/>
  <c r="G1598" i="2"/>
  <c r="F1598" i="2"/>
  <c r="G1597" i="2"/>
  <c r="F1597" i="2"/>
  <c r="G1596" i="2"/>
  <c r="F1596" i="2"/>
  <c r="G1595" i="2"/>
  <c r="F1595" i="2"/>
  <c r="G1594" i="2"/>
  <c r="F1594" i="2"/>
  <c r="G1593" i="2"/>
  <c r="F1593" i="2"/>
  <c r="G1592" i="2"/>
  <c r="F1592" i="2"/>
  <c r="G1591" i="2"/>
  <c r="F1591" i="2"/>
  <c r="G1590" i="2"/>
  <c r="F1590" i="2"/>
  <c r="G1589" i="2"/>
  <c r="F1589" i="2"/>
  <c r="G1588" i="2"/>
  <c r="F1588" i="2"/>
  <c r="G1587" i="2"/>
  <c r="F1587" i="2"/>
  <c r="G1586" i="2"/>
  <c r="F1586" i="2"/>
  <c r="G1585" i="2"/>
  <c r="F1585" i="2"/>
  <c r="G1584" i="2"/>
  <c r="F1584" i="2"/>
  <c r="G1583" i="2"/>
  <c r="F1583" i="2"/>
  <c r="G1582" i="2"/>
  <c r="F1582" i="2"/>
  <c r="G1581" i="2"/>
  <c r="F1581" i="2"/>
  <c r="G1580" i="2"/>
  <c r="F1580" i="2"/>
  <c r="G1579" i="2"/>
  <c r="F1579" i="2"/>
  <c r="G1578" i="2"/>
  <c r="F1578" i="2"/>
  <c r="G1577" i="2"/>
  <c r="F1577" i="2"/>
  <c r="G1576" i="2"/>
  <c r="F1576" i="2"/>
  <c r="G1575" i="2"/>
  <c r="F1575" i="2"/>
  <c r="G1574" i="2"/>
  <c r="F1574" i="2"/>
  <c r="G1573" i="2"/>
  <c r="F1573" i="2"/>
  <c r="G1572" i="2"/>
  <c r="F1572" i="2"/>
  <c r="G1571" i="2"/>
  <c r="F1571" i="2"/>
  <c r="G1570" i="2"/>
  <c r="F1570" i="2"/>
  <c r="G1569" i="2"/>
  <c r="F1569" i="2"/>
  <c r="G1568" i="2"/>
  <c r="F1568" i="2"/>
  <c r="G1567" i="2"/>
  <c r="F1567" i="2"/>
  <c r="G1566" i="2"/>
  <c r="F1566" i="2"/>
  <c r="G1565" i="2"/>
  <c r="F1565" i="2"/>
  <c r="G1564" i="2"/>
  <c r="F1564" i="2"/>
  <c r="G1563" i="2"/>
  <c r="F1563" i="2"/>
  <c r="G1562" i="2"/>
  <c r="F1562" i="2"/>
  <c r="G1561" i="2"/>
  <c r="F1561" i="2"/>
  <c r="G1560" i="2"/>
  <c r="F1560" i="2"/>
  <c r="G1559" i="2"/>
  <c r="F1559" i="2"/>
  <c r="G1558" i="2"/>
  <c r="F1558" i="2"/>
  <c r="G1557" i="2"/>
  <c r="F1557" i="2"/>
  <c r="G1556" i="2"/>
  <c r="F1556" i="2"/>
  <c r="G1555" i="2"/>
  <c r="F1555" i="2"/>
  <c r="G1554" i="2"/>
  <c r="F1554" i="2"/>
  <c r="G1553" i="2"/>
  <c r="F1553" i="2"/>
  <c r="G1552" i="2"/>
  <c r="F1552" i="2"/>
  <c r="G1551" i="2"/>
  <c r="F1551" i="2"/>
  <c r="G1550" i="2"/>
  <c r="F1550" i="2"/>
  <c r="G1549" i="2"/>
  <c r="F1549" i="2"/>
  <c r="G1548" i="2"/>
  <c r="F1548" i="2"/>
  <c r="G1547" i="2"/>
  <c r="F1547" i="2"/>
  <c r="G1546" i="2"/>
  <c r="F1546" i="2"/>
  <c r="G1545" i="2"/>
  <c r="F1545" i="2"/>
  <c r="G1544" i="2"/>
  <c r="F1544" i="2"/>
  <c r="G1543" i="2"/>
  <c r="F1543" i="2"/>
  <c r="G1542" i="2"/>
  <c r="F1542" i="2"/>
  <c r="G1541" i="2"/>
  <c r="F1541" i="2"/>
  <c r="G1540" i="2"/>
  <c r="F1540" i="2"/>
  <c r="G1539" i="2"/>
  <c r="F1539" i="2"/>
  <c r="G1538" i="2"/>
  <c r="F1538" i="2"/>
  <c r="G1537" i="2"/>
  <c r="F1537" i="2"/>
  <c r="G1536" i="2"/>
  <c r="F1536" i="2"/>
  <c r="G1535" i="2"/>
  <c r="F1535" i="2"/>
  <c r="G1534" i="2"/>
  <c r="F1534" i="2"/>
  <c r="G1533" i="2"/>
  <c r="F1533" i="2"/>
  <c r="G1532" i="2"/>
  <c r="F1532" i="2"/>
  <c r="G1531" i="2"/>
  <c r="F1531" i="2"/>
  <c r="G1530" i="2"/>
  <c r="F1530" i="2"/>
  <c r="G1529" i="2"/>
  <c r="F1529" i="2"/>
  <c r="G1528" i="2"/>
  <c r="F1528" i="2"/>
  <c r="G1527" i="2"/>
  <c r="F1527" i="2"/>
  <c r="G1526" i="2"/>
  <c r="F1526" i="2"/>
  <c r="G1525" i="2"/>
  <c r="F1525" i="2"/>
  <c r="G1524" i="2"/>
  <c r="F1524" i="2"/>
  <c r="G1523" i="2"/>
  <c r="F1523" i="2"/>
  <c r="G1522" i="2"/>
  <c r="F1522" i="2"/>
  <c r="G1521" i="2"/>
  <c r="F1521" i="2"/>
  <c r="G1520" i="2"/>
  <c r="F1520" i="2"/>
  <c r="G1519" i="2"/>
  <c r="F1519" i="2"/>
  <c r="G1518" i="2"/>
  <c r="F1518" i="2"/>
  <c r="G1517" i="2"/>
  <c r="F1517" i="2"/>
  <c r="G1516" i="2"/>
  <c r="F1516" i="2"/>
  <c r="G1515" i="2"/>
  <c r="F1515" i="2"/>
  <c r="G1514" i="2"/>
  <c r="F1514" i="2"/>
  <c r="G1513" i="2"/>
  <c r="F1513" i="2"/>
  <c r="G1512" i="2"/>
  <c r="F1512" i="2"/>
  <c r="G1511" i="2"/>
  <c r="F1511" i="2"/>
  <c r="G1510" i="2"/>
  <c r="F1510" i="2"/>
  <c r="G1509" i="2"/>
  <c r="F1509" i="2"/>
  <c r="G1508" i="2"/>
  <c r="F1508" i="2"/>
  <c r="G1507" i="2"/>
  <c r="F1507" i="2"/>
  <c r="G1506" i="2"/>
  <c r="F1506" i="2"/>
  <c r="G1505" i="2"/>
  <c r="F1505" i="2"/>
  <c r="G1504" i="2"/>
  <c r="F1504" i="2"/>
  <c r="G1503" i="2"/>
  <c r="F1503" i="2"/>
  <c r="G1502" i="2"/>
  <c r="F1502" i="2"/>
  <c r="G1501" i="2"/>
  <c r="F1501" i="2"/>
  <c r="G1500" i="2"/>
  <c r="F1500" i="2"/>
  <c r="G1499" i="2"/>
  <c r="F1499" i="2"/>
  <c r="G1498" i="2"/>
  <c r="F1498" i="2"/>
  <c r="G1497" i="2"/>
  <c r="F1497" i="2"/>
  <c r="G1496" i="2"/>
  <c r="F1496" i="2"/>
  <c r="G1495" i="2"/>
  <c r="F1495" i="2"/>
  <c r="G1494" i="2"/>
  <c r="F1494" i="2"/>
  <c r="G1493" i="2"/>
  <c r="F1493" i="2"/>
  <c r="G1492" i="2"/>
  <c r="F1492" i="2"/>
  <c r="G1491" i="2"/>
  <c r="F1491" i="2"/>
  <c r="G1490" i="2"/>
  <c r="F1490" i="2"/>
  <c r="G1489" i="2"/>
  <c r="F1489" i="2"/>
  <c r="G1488" i="2"/>
  <c r="F1488" i="2"/>
  <c r="G1487" i="2"/>
  <c r="F1487" i="2"/>
  <c r="G1486" i="2"/>
  <c r="F1486" i="2"/>
  <c r="G1485" i="2"/>
  <c r="F1485" i="2"/>
  <c r="G1484" i="2"/>
  <c r="F1484" i="2"/>
  <c r="G1483" i="2"/>
  <c r="F1483" i="2"/>
  <c r="G1482" i="2"/>
  <c r="F1482" i="2"/>
  <c r="G1481" i="2"/>
  <c r="F1481" i="2"/>
  <c r="G1480" i="2"/>
  <c r="F1480" i="2"/>
  <c r="G1479" i="2"/>
  <c r="F1479" i="2"/>
  <c r="G1478" i="2"/>
  <c r="F1478" i="2"/>
  <c r="G1477" i="2"/>
  <c r="F1477" i="2"/>
  <c r="G1476" i="2"/>
  <c r="F1476" i="2"/>
  <c r="G1475" i="2"/>
  <c r="F1475" i="2"/>
  <c r="G1474" i="2"/>
  <c r="F1474" i="2"/>
  <c r="G1473" i="2"/>
  <c r="F1473" i="2"/>
  <c r="G1472" i="2"/>
  <c r="F1472" i="2"/>
  <c r="G1471" i="2"/>
  <c r="F1471" i="2"/>
  <c r="G1470" i="2"/>
  <c r="F1470" i="2"/>
  <c r="G1469" i="2"/>
  <c r="F1469" i="2"/>
  <c r="G1468" i="2"/>
  <c r="F1468" i="2"/>
  <c r="G1467" i="2"/>
  <c r="F1467" i="2"/>
  <c r="G1466" i="2"/>
  <c r="F1466" i="2"/>
  <c r="G1465" i="2"/>
  <c r="F1465" i="2"/>
  <c r="G1464" i="2"/>
  <c r="F1464" i="2"/>
  <c r="G1463" i="2"/>
  <c r="F1463" i="2"/>
  <c r="G1462" i="2"/>
  <c r="F1462" i="2"/>
  <c r="G1461" i="2"/>
  <c r="F1461" i="2"/>
  <c r="G1460" i="2"/>
  <c r="F1460" i="2"/>
  <c r="G1459" i="2"/>
  <c r="F1459" i="2"/>
  <c r="G1458" i="2"/>
  <c r="F1458" i="2"/>
  <c r="G1457" i="2"/>
  <c r="F1457" i="2"/>
  <c r="G1456" i="2"/>
  <c r="F1456" i="2"/>
  <c r="G1455" i="2"/>
  <c r="F1455" i="2"/>
  <c r="G1454" i="2"/>
  <c r="F1454" i="2"/>
  <c r="G1453" i="2"/>
  <c r="F1453" i="2"/>
  <c r="G1452" i="2"/>
  <c r="F1452" i="2"/>
  <c r="G1451" i="2"/>
  <c r="F1451" i="2"/>
  <c r="G1450" i="2"/>
  <c r="F1450" i="2"/>
  <c r="G1449" i="2"/>
  <c r="F1449" i="2"/>
  <c r="G1448" i="2"/>
  <c r="F1448" i="2"/>
  <c r="G1447" i="2"/>
  <c r="F1447" i="2"/>
  <c r="G1446" i="2"/>
  <c r="F1446" i="2"/>
  <c r="G1445" i="2"/>
  <c r="F1445" i="2"/>
  <c r="G1444" i="2"/>
  <c r="F1444" i="2"/>
  <c r="G1443" i="2"/>
  <c r="F1443" i="2"/>
  <c r="G1442" i="2"/>
  <c r="F1442" i="2"/>
  <c r="G1441" i="2"/>
  <c r="F1441" i="2"/>
  <c r="G1440" i="2"/>
  <c r="F1440" i="2"/>
  <c r="G1439" i="2"/>
  <c r="F1439" i="2"/>
  <c r="G1438" i="2"/>
  <c r="F1438" i="2"/>
  <c r="G1437" i="2"/>
  <c r="F1437" i="2"/>
  <c r="G1436" i="2"/>
  <c r="F1436" i="2"/>
  <c r="G1435" i="2"/>
  <c r="F1435" i="2"/>
  <c r="G1434" i="2"/>
  <c r="F1434" i="2"/>
  <c r="G1433" i="2"/>
  <c r="F1433" i="2"/>
  <c r="G1432" i="2"/>
  <c r="F1432" i="2"/>
  <c r="G1431" i="2"/>
  <c r="F1431" i="2"/>
  <c r="G1430" i="2"/>
  <c r="F1430" i="2"/>
  <c r="G1429" i="2"/>
  <c r="F1429" i="2"/>
  <c r="G1428" i="2"/>
  <c r="F1428" i="2"/>
  <c r="G1427" i="2"/>
  <c r="F1427" i="2"/>
  <c r="G1426" i="2"/>
  <c r="F1426" i="2"/>
  <c r="G1425" i="2"/>
  <c r="F1425" i="2"/>
  <c r="G1424" i="2"/>
  <c r="F1424" i="2"/>
  <c r="G1423" i="2"/>
  <c r="F1423" i="2"/>
  <c r="G1422" i="2"/>
  <c r="F1422" i="2"/>
  <c r="G1421" i="2"/>
  <c r="F1421" i="2"/>
  <c r="G1420" i="2"/>
  <c r="F1420" i="2"/>
  <c r="G1419" i="2"/>
  <c r="F1419" i="2"/>
  <c r="G1418" i="2"/>
  <c r="F1418" i="2"/>
  <c r="G1417" i="2"/>
  <c r="F1417" i="2"/>
  <c r="G1416" i="2"/>
  <c r="F1416" i="2"/>
  <c r="G1415" i="2"/>
  <c r="F1415" i="2"/>
  <c r="G1414" i="2"/>
  <c r="F1414" i="2"/>
  <c r="G1413" i="2"/>
  <c r="F1413" i="2"/>
  <c r="G1412" i="2"/>
  <c r="F1412" i="2"/>
  <c r="G1411" i="2"/>
  <c r="F1411" i="2"/>
  <c r="G1410" i="2"/>
  <c r="F1410" i="2"/>
  <c r="G1409" i="2"/>
  <c r="F1409" i="2"/>
  <c r="G1408" i="2"/>
  <c r="F1408" i="2"/>
  <c r="G1407" i="2"/>
  <c r="F1407" i="2"/>
  <c r="G1406" i="2"/>
  <c r="F1406" i="2"/>
  <c r="G1405" i="2"/>
  <c r="F1405" i="2"/>
  <c r="G1404" i="2"/>
  <c r="F1404" i="2"/>
  <c r="G1403" i="2"/>
  <c r="F1403" i="2"/>
  <c r="G1402" i="2"/>
  <c r="F1402" i="2"/>
  <c r="G1401" i="2"/>
  <c r="F1401" i="2"/>
  <c r="G1400" i="2"/>
  <c r="F1400" i="2"/>
  <c r="G1399" i="2"/>
  <c r="F1399" i="2"/>
  <c r="G1398" i="2"/>
  <c r="F1398" i="2"/>
  <c r="G1397" i="2"/>
  <c r="F1397" i="2"/>
  <c r="G1396" i="2"/>
  <c r="F1396" i="2"/>
  <c r="G1395" i="2"/>
  <c r="F1395" i="2"/>
  <c r="G1394" i="2"/>
  <c r="F1394" i="2"/>
  <c r="G1393" i="2"/>
  <c r="F1393" i="2"/>
  <c r="G1392" i="2"/>
  <c r="F1392" i="2"/>
  <c r="G1391" i="2"/>
  <c r="F1391" i="2"/>
  <c r="G1390" i="2"/>
  <c r="F1390" i="2"/>
  <c r="G1389" i="2"/>
  <c r="F1389" i="2"/>
  <c r="G1388" i="2"/>
  <c r="F1388" i="2"/>
  <c r="G1387" i="2"/>
  <c r="F1387" i="2"/>
  <c r="G1386" i="2"/>
  <c r="F1386" i="2"/>
  <c r="G1385" i="2"/>
  <c r="F1385" i="2"/>
  <c r="G1384" i="2"/>
  <c r="F1384" i="2"/>
  <c r="G1383" i="2"/>
  <c r="F1383" i="2"/>
  <c r="G1382" i="2"/>
  <c r="F1382" i="2"/>
  <c r="G1381" i="2"/>
  <c r="F1381" i="2"/>
  <c r="G1380" i="2"/>
  <c r="F1380" i="2"/>
  <c r="G1379" i="2"/>
  <c r="F1379" i="2"/>
  <c r="G1378" i="2"/>
  <c r="F1378" i="2"/>
  <c r="G1377" i="2"/>
  <c r="F1377" i="2"/>
  <c r="G1376" i="2"/>
  <c r="F1376" i="2"/>
  <c r="G1375" i="2"/>
  <c r="F1375" i="2"/>
  <c r="G1374" i="2"/>
  <c r="F1374" i="2"/>
  <c r="G1373" i="2"/>
  <c r="F1373" i="2"/>
  <c r="G1372" i="2"/>
  <c r="F1372" i="2"/>
  <c r="G1371" i="2"/>
  <c r="F1371" i="2"/>
  <c r="G1370" i="2"/>
  <c r="F1370" i="2"/>
  <c r="G1369" i="2"/>
  <c r="F1369" i="2"/>
  <c r="G1368" i="2"/>
  <c r="F1368" i="2"/>
  <c r="G1367" i="2"/>
  <c r="F1367" i="2"/>
  <c r="G1366" i="2"/>
  <c r="F1366" i="2"/>
  <c r="G1365" i="2"/>
  <c r="F1365" i="2"/>
  <c r="G1364" i="2"/>
  <c r="F1364" i="2"/>
  <c r="G1363" i="2"/>
  <c r="F1363" i="2"/>
  <c r="G1362" i="2"/>
  <c r="F1362" i="2"/>
  <c r="G1361" i="2"/>
  <c r="F1361" i="2"/>
  <c r="G1360" i="2"/>
  <c r="F1360" i="2"/>
  <c r="G1359" i="2"/>
  <c r="F1359" i="2"/>
  <c r="G1358" i="2"/>
  <c r="F1358" i="2"/>
  <c r="G1357" i="2"/>
  <c r="F1357" i="2"/>
  <c r="G1356" i="2"/>
  <c r="F1356" i="2"/>
  <c r="G1355" i="2"/>
  <c r="F1355" i="2"/>
  <c r="G1354" i="2"/>
  <c r="F1354" i="2"/>
  <c r="G1353" i="2"/>
  <c r="F1353" i="2"/>
  <c r="G1352" i="2"/>
  <c r="F1352" i="2"/>
  <c r="G1351" i="2"/>
  <c r="F1351" i="2"/>
  <c r="G1350" i="2"/>
  <c r="F1350" i="2"/>
  <c r="G1349" i="2"/>
  <c r="F1349" i="2"/>
  <c r="G1348" i="2"/>
  <c r="F1348" i="2"/>
  <c r="G1347" i="2"/>
  <c r="F1347" i="2"/>
  <c r="G1346" i="2"/>
  <c r="F1346" i="2"/>
  <c r="G1345" i="2"/>
  <c r="F1345" i="2"/>
  <c r="G1344" i="2"/>
  <c r="F1344" i="2"/>
  <c r="G1343" i="2"/>
  <c r="F1343" i="2"/>
  <c r="G1342" i="2"/>
  <c r="F1342" i="2"/>
  <c r="G1341" i="2"/>
  <c r="F1341" i="2"/>
  <c r="G1340" i="2"/>
  <c r="F1340" i="2"/>
  <c r="G1339" i="2"/>
  <c r="F1339" i="2"/>
  <c r="G1338" i="2"/>
  <c r="F1338" i="2"/>
  <c r="G1337" i="2"/>
  <c r="F1337" i="2"/>
  <c r="G1336" i="2"/>
  <c r="F1336" i="2"/>
  <c r="G1335" i="2"/>
  <c r="F1335" i="2"/>
  <c r="G1334" i="2"/>
  <c r="F1334" i="2"/>
  <c r="G1333" i="2"/>
  <c r="F1333" i="2"/>
  <c r="G1332" i="2"/>
  <c r="F1332" i="2"/>
  <c r="G1331" i="2"/>
  <c r="F1331" i="2"/>
  <c r="G1330" i="2"/>
  <c r="F1330" i="2"/>
  <c r="G1329" i="2"/>
  <c r="F1329" i="2"/>
  <c r="G1328" i="2"/>
  <c r="F1328" i="2"/>
  <c r="G1327" i="2"/>
  <c r="F1327" i="2"/>
  <c r="G1326" i="2"/>
  <c r="F1326" i="2"/>
  <c r="G1325" i="2"/>
  <c r="F1325" i="2"/>
  <c r="G1324" i="2"/>
  <c r="F1324" i="2"/>
  <c r="G1323" i="2"/>
  <c r="F1323" i="2"/>
  <c r="G1322" i="2"/>
  <c r="F1322" i="2"/>
  <c r="G1321" i="2"/>
  <c r="F1321" i="2"/>
  <c r="G1320" i="2"/>
  <c r="F1320" i="2"/>
  <c r="G1319" i="2"/>
  <c r="F1319" i="2"/>
  <c r="G1318" i="2"/>
  <c r="F1318" i="2"/>
  <c r="G1317" i="2"/>
  <c r="F1317" i="2"/>
  <c r="G1316" i="2"/>
  <c r="F1316" i="2"/>
  <c r="G1315" i="2"/>
  <c r="F1315" i="2"/>
  <c r="G1314" i="2"/>
  <c r="F1314" i="2"/>
  <c r="G1313" i="2"/>
  <c r="F1313" i="2"/>
  <c r="G1312" i="2"/>
  <c r="F1312" i="2"/>
  <c r="G1311" i="2"/>
  <c r="F1311" i="2"/>
  <c r="G1310" i="2"/>
  <c r="F1310" i="2"/>
  <c r="G1309" i="2"/>
  <c r="F1309" i="2"/>
  <c r="G1308" i="2"/>
  <c r="F1308" i="2"/>
  <c r="G1307" i="2"/>
  <c r="F1307" i="2"/>
  <c r="G1306" i="2"/>
  <c r="F1306" i="2"/>
  <c r="G1305" i="2"/>
  <c r="F1305" i="2"/>
  <c r="G1304" i="2"/>
  <c r="F1304" i="2"/>
  <c r="G1303" i="2"/>
  <c r="F1303" i="2"/>
  <c r="G1302" i="2"/>
  <c r="F1302" i="2"/>
  <c r="G1301" i="2"/>
  <c r="F1301" i="2"/>
  <c r="G1300" i="2"/>
  <c r="F1300" i="2"/>
  <c r="G1299" i="2"/>
  <c r="F1299" i="2"/>
  <c r="G1298" i="2"/>
  <c r="F1298" i="2"/>
  <c r="G1297" i="2"/>
  <c r="F1297" i="2"/>
  <c r="G1296" i="2"/>
  <c r="F1296" i="2"/>
  <c r="G1295" i="2"/>
  <c r="F1295" i="2"/>
  <c r="G1294" i="2"/>
  <c r="F1294" i="2"/>
  <c r="G1293" i="2"/>
  <c r="F1293" i="2"/>
  <c r="G1292" i="2"/>
  <c r="F1292" i="2"/>
  <c r="G1291" i="2"/>
  <c r="F1291" i="2"/>
  <c r="G1290" i="2"/>
  <c r="F1290" i="2"/>
  <c r="G1289" i="2"/>
  <c r="F1289" i="2"/>
  <c r="G1288" i="2"/>
  <c r="F1288" i="2"/>
  <c r="G1287" i="2"/>
  <c r="F1287" i="2"/>
  <c r="G1286" i="2"/>
  <c r="F1286" i="2"/>
  <c r="G1285" i="2"/>
  <c r="F1285" i="2"/>
  <c r="G1284" i="2"/>
  <c r="F1284" i="2"/>
  <c r="G1283" i="2"/>
  <c r="F1283" i="2"/>
  <c r="G1282" i="2"/>
  <c r="F1282" i="2"/>
  <c r="G1281" i="2"/>
  <c r="F1281" i="2"/>
  <c r="G1280" i="2"/>
  <c r="F1280" i="2"/>
  <c r="G1279" i="2"/>
  <c r="F1279" i="2"/>
  <c r="G1278" i="2"/>
  <c r="F1278" i="2"/>
  <c r="G1277" i="2"/>
  <c r="F1277" i="2"/>
  <c r="G1276" i="2"/>
  <c r="F1276" i="2"/>
  <c r="G1275" i="2"/>
  <c r="F1275" i="2"/>
  <c r="G1274" i="2"/>
  <c r="F1274" i="2"/>
  <c r="G1273" i="2"/>
  <c r="F1273" i="2"/>
  <c r="G1272" i="2"/>
  <c r="F1272" i="2"/>
  <c r="G1271" i="2"/>
  <c r="F1271" i="2"/>
  <c r="G1270" i="2"/>
  <c r="F1270" i="2"/>
  <c r="G1269" i="2"/>
  <c r="F1269" i="2"/>
  <c r="G1268" i="2"/>
  <c r="F1268" i="2"/>
  <c r="G1267" i="2"/>
  <c r="F1267" i="2"/>
  <c r="G1266" i="2"/>
  <c r="F1266" i="2"/>
  <c r="G1265" i="2"/>
  <c r="F1265" i="2"/>
  <c r="G1264" i="2"/>
  <c r="F1264" i="2"/>
  <c r="G1263" i="2"/>
  <c r="F1263" i="2"/>
  <c r="G1262" i="2"/>
  <c r="F1262" i="2"/>
  <c r="G1261" i="2"/>
  <c r="F1261" i="2"/>
  <c r="G1260" i="2"/>
  <c r="F1260" i="2"/>
  <c r="G1259" i="2"/>
  <c r="F1259" i="2"/>
  <c r="G1258" i="2"/>
  <c r="F1258" i="2"/>
  <c r="G1257" i="2"/>
  <c r="F1257" i="2"/>
  <c r="G1256" i="2"/>
  <c r="F1256" i="2"/>
  <c r="G1255" i="2"/>
  <c r="F1255" i="2"/>
  <c r="G1254" i="2"/>
  <c r="F1254" i="2"/>
  <c r="G1253" i="2"/>
  <c r="F1253" i="2"/>
  <c r="G1252" i="2"/>
  <c r="F1252" i="2"/>
  <c r="G1251" i="2"/>
  <c r="F1251" i="2"/>
  <c r="G1250" i="2"/>
  <c r="F1250" i="2"/>
  <c r="G1249" i="2"/>
  <c r="F1249" i="2"/>
  <c r="G1248" i="2"/>
  <c r="F1248" i="2"/>
  <c r="G1247" i="2"/>
  <c r="F1247" i="2"/>
  <c r="G1246" i="2"/>
  <c r="F1246" i="2"/>
  <c r="G1245" i="2"/>
  <c r="F1245" i="2"/>
  <c r="G1244" i="2"/>
  <c r="F1244" i="2"/>
  <c r="G1243" i="2"/>
  <c r="F1243" i="2"/>
  <c r="G1242" i="2"/>
  <c r="F1242" i="2"/>
  <c r="G1241" i="2"/>
  <c r="F1241" i="2"/>
  <c r="G1240" i="2"/>
  <c r="F1240" i="2"/>
  <c r="G1239" i="2"/>
  <c r="F1239" i="2"/>
  <c r="G1238" i="2"/>
  <c r="F1238" i="2"/>
  <c r="G1237" i="2"/>
  <c r="F1237" i="2"/>
  <c r="G1236" i="2"/>
  <c r="F1236" i="2"/>
  <c r="G1235" i="2"/>
  <c r="F1235" i="2"/>
  <c r="G1234" i="2"/>
  <c r="F1234" i="2"/>
  <c r="G1233" i="2"/>
  <c r="F1233" i="2"/>
  <c r="G1232" i="2"/>
  <c r="F1232" i="2"/>
  <c r="G1231" i="2"/>
  <c r="F1231" i="2"/>
  <c r="G1230" i="2"/>
  <c r="F1230" i="2"/>
  <c r="G1229" i="2"/>
  <c r="F1229" i="2"/>
  <c r="G1228" i="2"/>
  <c r="F1228" i="2"/>
  <c r="G1227" i="2"/>
  <c r="F1227" i="2"/>
  <c r="G1226" i="2"/>
  <c r="F1226" i="2"/>
  <c r="G1225" i="2"/>
  <c r="F1225" i="2"/>
  <c r="G1224" i="2"/>
  <c r="F1224" i="2"/>
  <c r="G1223" i="2"/>
  <c r="F1223" i="2"/>
  <c r="G1222" i="2"/>
  <c r="F1222" i="2"/>
  <c r="G1221" i="2"/>
  <c r="F1221" i="2"/>
  <c r="G1220" i="2"/>
  <c r="F1220" i="2"/>
  <c r="G1219" i="2"/>
  <c r="F1219" i="2"/>
  <c r="G1218" i="2"/>
  <c r="F1218" i="2"/>
  <c r="G1217" i="2"/>
  <c r="F1217" i="2"/>
  <c r="G1216" i="2"/>
  <c r="F1216" i="2"/>
  <c r="G1215" i="2"/>
  <c r="F1215" i="2"/>
  <c r="G1214" i="2"/>
  <c r="F1214" i="2"/>
  <c r="G1213" i="2"/>
  <c r="F1213" i="2"/>
  <c r="G1212" i="2"/>
  <c r="F1212" i="2"/>
  <c r="G1211" i="2"/>
  <c r="F1211" i="2"/>
  <c r="G1210" i="2"/>
  <c r="F1210" i="2"/>
  <c r="G1209" i="2"/>
  <c r="F1209" i="2"/>
  <c r="G1208" i="2"/>
  <c r="F1208" i="2"/>
  <c r="G1207" i="2"/>
  <c r="F1207" i="2"/>
  <c r="G1206" i="2"/>
  <c r="F1206" i="2"/>
  <c r="G1205" i="2"/>
  <c r="F1205" i="2"/>
  <c r="G1204" i="2"/>
  <c r="F1204" i="2"/>
  <c r="G1203" i="2"/>
  <c r="F1203" i="2"/>
  <c r="G1202" i="2"/>
  <c r="F1202" i="2"/>
  <c r="G1201" i="2"/>
  <c r="F1201" i="2"/>
  <c r="G1200" i="2"/>
  <c r="F1200" i="2"/>
  <c r="G1199" i="2"/>
  <c r="F1199" i="2"/>
  <c r="G1198" i="2"/>
  <c r="F1198" i="2"/>
  <c r="G1197" i="2"/>
  <c r="F1197" i="2"/>
  <c r="G1196" i="2"/>
  <c r="F1196" i="2"/>
  <c r="G1195" i="2"/>
  <c r="F1195" i="2"/>
  <c r="G1194" i="2"/>
  <c r="F1194" i="2"/>
  <c r="G1193" i="2"/>
  <c r="F1193" i="2"/>
  <c r="G1192" i="2"/>
  <c r="F1192" i="2"/>
  <c r="G1191" i="2"/>
  <c r="F1191" i="2"/>
  <c r="G1190" i="2"/>
  <c r="F1190" i="2"/>
  <c r="G1189" i="2"/>
  <c r="F1189" i="2"/>
  <c r="G1188" i="2"/>
  <c r="F1188" i="2"/>
  <c r="G1187" i="2"/>
  <c r="F1187" i="2"/>
  <c r="G1186" i="2"/>
  <c r="F1186" i="2"/>
  <c r="G1185" i="2"/>
  <c r="F1185" i="2"/>
  <c r="G1184" i="2"/>
  <c r="F1184" i="2"/>
  <c r="G1183" i="2"/>
  <c r="F1183" i="2"/>
  <c r="G1182" i="2"/>
  <c r="F1182" i="2"/>
  <c r="G1181" i="2"/>
  <c r="F1181" i="2"/>
  <c r="G1180" i="2"/>
  <c r="F1180" i="2"/>
  <c r="G1179" i="2"/>
  <c r="F1179" i="2"/>
  <c r="G1178" i="2"/>
  <c r="F1178" i="2"/>
  <c r="G1177" i="2"/>
  <c r="F1177" i="2"/>
  <c r="G1176" i="2"/>
  <c r="F1176" i="2"/>
  <c r="G1175" i="2"/>
  <c r="F1175" i="2"/>
  <c r="G1174" i="2"/>
  <c r="F1174" i="2"/>
  <c r="G1173" i="2"/>
  <c r="F1173" i="2"/>
  <c r="G1172" i="2"/>
  <c r="F1172" i="2"/>
  <c r="G1171" i="2"/>
  <c r="F1171" i="2"/>
  <c r="G1170" i="2"/>
  <c r="F1170" i="2"/>
  <c r="G1169" i="2"/>
  <c r="F1169" i="2"/>
  <c r="G1168" i="2"/>
  <c r="F1168" i="2"/>
  <c r="G1167" i="2"/>
  <c r="F1167" i="2"/>
  <c r="G1166" i="2"/>
  <c r="F1166" i="2"/>
  <c r="G1165" i="2"/>
  <c r="F1165" i="2"/>
  <c r="G1164" i="2"/>
  <c r="F1164" i="2"/>
  <c r="G1163" i="2"/>
  <c r="F1163" i="2"/>
  <c r="G1162" i="2"/>
  <c r="F1162" i="2"/>
  <c r="G1161" i="2"/>
  <c r="F1161" i="2"/>
  <c r="G1160" i="2"/>
  <c r="F1160" i="2"/>
  <c r="G1159" i="2"/>
  <c r="F1159" i="2"/>
  <c r="G1158" i="2"/>
  <c r="F1158" i="2"/>
  <c r="G1157" i="2"/>
  <c r="F1157" i="2"/>
  <c r="G1156" i="2"/>
  <c r="F1156" i="2"/>
  <c r="G1155" i="2"/>
  <c r="F1155" i="2"/>
  <c r="G1154" i="2"/>
  <c r="F1154" i="2"/>
  <c r="G1153" i="2"/>
  <c r="F1153" i="2"/>
  <c r="G1152" i="2"/>
  <c r="F1152" i="2"/>
  <c r="G1151" i="2"/>
  <c r="F1151" i="2"/>
  <c r="G1150" i="2"/>
  <c r="F1150" i="2"/>
  <c r="G1149" i="2"/>
  <c r="F1149" i="2"/>
  <c r="G1148" i="2"/>
  <c r="F1148" i="2"/>
  <c r="G1147" i="2"/>
  <c r="F1147" i="2"/>
  <c r="G1146" i="2"/>
  <c r="F1146" i="2"/>
  <c r="G1145" i="2"/>
  <c r="F1145" i="2"/>
  <c r="G1144" i="2"/>
  <c r="F1144" i="2"/>
  <c r="G1143" i="2"/>
  <c r="F1143" i="2"/>
  <c r="G1142" i="2"/>
  <c r="F1142" i="2"/>
  <c r="G1141" i="2"/>
  <c r="F1141" i="2"/>
  <c r="G1140" i="2"/>
  <c r="F1140" i="2"/>
  <c r="G1139" i="2"/>
  <c r="F1139" i="2"/>
  <c r="G1138" i="2"/>
  <c r="F1138" i="2"/>
  <c r="G1137" i="2"/>
  <c r="F1137" i="2"/>
  <c r="G1136" i="2"/>
  <c r="F1136" i="2"/>
  <c r="G1135" i="2"/>
  <c r="F1135" i="2"/>
  <c r="G1134" i="2"/>
  <c r="F1134" i="2"/>
  <c r="G1133" i="2"/>
  <c r="F1133" i="2"/>
  <c r="G1132" i="2"/>
  <c r="F1132" i="2"/>
  <c r="G1131" i="2"/>
  <c r="F1131" i="2"/>
  <c r="G1130" i="2"/>
  <c r="F1130" i="2"/>
  <c r="G1129" i="2"/>
  <c r="F1129" i="2"/>
  <c r="G1128" i="2"/>
  <c r="F1128" i="2"/>
  <c r="G1127" i="2"/>
  <c r="F1127" i="2"/>
  <c r="G1126" i="2"/>
  <c r="F1126" i="2"/>
  <c r="G1125" i="2"/>
  <c r="F1125" i="2"/>
  <c r="G1124" i="2"/>
  <c r="F1124" i="2"/>
  <c r="G1123" i="2"/>
  <c r="F1123" i="2"/>
  <c r="G1122" i="2"/>
  <c r="F1122" i="2"/>
  <c r="G1121" i="2"/>
  <c r="F1121" i="2"/>
  <c r="G1120" i="2"/>
  <c r="F1120" i="2"/>
  <c r="G1119" i="2"/>
  <c r="F1119" i="2"/>
  <c r="G1118" i="2"/>
  <c r="F1118" i="2"/>
  <c r="G1117" i="2"/>
  <c r="F1117" i="2"/>
  <c r="G1116" i="2"/>
  <c r="F1116" i="2"/>
  <c r="G1115" i="2"/>
  <c r="F1115" i="2"/>
  <c r="G1114" i="2"/>
  <c r="F1114" i="2"/>
  <c r="G1113" i="2"/>
  <c r="F1113" i="2"/>
  <c r="G1112" i="2"/>
  <c r="F1112" i="2"/>
  <c r="G1111" i="2"/>
  <c r="F1111" i="2"/>
  <c r="G1110" i="2"/>
  <c r="F1110" i="2"/>
  <c r="G1109" i="2"/>
  <c r="F1109" i="2"/>
  <c r="G1108" i="2"/>
  <c r="F1108" i="2"/>
  <c r="G1107" i="2"/>
  <c r="F1107" i="2"/>
  <c r="G1106" i="2"/>
  <c r="F1106" i="2"/>
  <c r="G1105" i="2"/>
  <c r="F1105" i="2"/>
  <c r="G1104" i="2"/>
  <c r="F1104" i="2"/>
  <c r="G1103" i="2"/>
  <c r="F1103" i="2"/>
  <c r="G1102" i="2"/>
  <c r="F1102" i="2"/>
  <c r="G1101" i="2"/>
  <c r="F1101" i="2"/>
  <c r="G1100" i="2"/>
  <c r="F1100" i="2"/>
  <c r="G1099" i="2"/>
  <c r="F1099" i="2"/>
  <c r="G1098" i="2"/>
  <c r="F1098" i="2"/>
  <c r="G1097" i="2"/>
  <c r="F1097" i="2"/>
  <c r="G1096" i="2"/>
  <c r="F1096" i="2"/>
  <c r="G1095" i="2"/>
  <c r="F1095" i="2"/>
  <c r="G1094" i="2"/>
  <c r="F1094" i="2"/>
  <c r="G1093" i="2"/>
  <c r="F1093" i="2"/>
  <c r="G1092" i="2"/>
  <c r="F1092" i="2"/>
  <c r="G1091" i="2"/>
  <c r="F1091" i="2"/>
  <c r="G1090" i="2"/>
  <c r="F1090" i="2"/>
  <c r="G1089" i="2"/>
  <c r="F1089" i="2"/>
  <c r="G1088" i="2"/>
  <c r="F1088" i="2"/>
  <c r="G1087" i="2"/>
  <c r="F1087" i="2"/>
  <c r="G1086" i="2"/>
  <c r="F1086" i="2"/>
  <c r="G1085" i="2"/>
  <c r="F1085" i="2"/>
  <c r="G1084" i="2"/>
  <c r="F1084" i="2"/>
  <c r="G1083" i="2"/>
  <c r="F1083" i="2"/>
  <c r="G1082" i="2"/>
  <c r="F1082" i="2"/>
  <c r="G1081" i="2"/>
  <c r="F1081" i="2"/>
  <c r="G1080" i="2"/>
  <c r="F1080" i="2"/>
  <c r="G1079" i="2"/>
  <c r="F1079" i="2"/>
  <c r="G1078" i="2"/>
  <c r="F1078" i="2"/>
  <c r="G1077" i="2"/>
  <c r="F1077" i="2"/>
  <c r="G1076" i="2"/>
  <c r="F1076" i="2"/>
  <c r="G1075" i="2"/>
  <c r="F1075" i="2"/>
  <c r="G1074" i="2"/>
  <c r="F1074" i="2"/>
  <c r="G1073" i="2"/>
  <c r="F1073" i="2"/>
  <c r="G1072" i="2"/>
  <c r="F1072" i="2"/>
  <c r="G1071" i="2"/>
  <c r="F1071" i="2"/>
  <c r="G1070" i="2"/>
  <c r="F1070" i="2"/>
  <c r="G1069" i="2"/>
  <c r="F1069" i="2"/>
  <c r="G1068" i="2"/>
  <c r="F1068" i="2"/>
  <c r="G1067" i="2"/>
  <c r="F1067" i="2"/>
  <c r="G1066" i="2"/>
  <c r="F1066" i="2"/>
  <c r="G1065" i="2"/>
  <c r="F1065" i="2"/>
  <c r="G1064" i="2"/>
  <c r="F1064" i="2"/>
  <c r="G1063" i="2"/>
  <c r="F1063" i="2"/>
  <c r="G1062" i="2"/>
  <c r="F1062" i="2"/>
  <c r="G1061" i="2"/>
  <c r="F1061" i="2"/>
  <c r="G1060" i="2"/>
  <c r="F1060" i="2"/>
  <c r="G1059" i="2"/>
  <c r="F1059" i="2"/>
  <c r="G1058" i="2"/>
  <c r="F1058" i="2"/>
  <c r="G1057" i="2"/>
  <c r="F1057" i="2"/>
  <c r="G1056" i="2"/>
  <c r="F1056" i="2"/>
  <c r="G1055" i="2"/>
  <c r="F1055" i="2"/>
  <c r="G1054" i="2"/>
  <c r="F1054" i="2"/>
  <c r="G1053" i="2"/>
  <c r="F1053" i="2"/>
  <c r="G1052" i="2"/>
  <c r="F1052" i="2"/>
  <c r="G1051" i="2"/>
  <c r="F1051" i="2"/>
  <c r="G1050" i="2"/>
  <c r="F1050" i="2"/>
  <c r="G1049" i="2"/>
  <c r="F1049" i="2"/>
  <c r="G1048" i="2"/>
  <c r="F1048" i="2"/>
  <c r="G1047" i="2"/>
  <c r="F1047" i="2"/>
  <c r="G1046" i="2"/>
  <c r="F1046" i="2"/>
  <c r="G1045" i="2"/>
  <c r="F1045" i="2"/>
  <c r="G1044" i="2"/>
  <c r="F1044" i="2"/>
  <c r="G1043" i="2"/>
  <c r="F1043" i="2"/>
  <c r="G1042" i="2"/>
  <c r="F1042" i="2"/>
  <c r="G1041" i="2"/>
  <c r="F1041" i="2"/>
  <c r="G1040" i="2"/>
  <c r="F1040" i="2"/>
  <c r="G1039" i="2"/>
  <c r="F1039" i="2"/>
  <c r="G1038" i="2"/>
  <c r="F1038" i="2"/>
  <c r="G1037" i="2"/>
  <c r="F1037" i="2"/>
  <c r="G1036" i="2"/>
  <c r="F1036" i="2"/>
  <c r="G1035" i="2"/>
  <c r="F1035" i="2"/>
  <c r="G1034" i="2"/>
  <c r="F1034" i="2"/>
  <c r="G1033" i="2"/>
  <c r="F1033" i="2"/>
  <c r="G1032" i="2"/>
  <c r="F1032" i="2"/>
  <c r="G1031" i="2"/>
  <c r="F1031" i="2"/>
  <c r="G1030" i="2"/>
  <c r="F1030" i="2"/>
  <c r="G1029" i="2"/>
  <c r="F1029" i="2"/>
  <c r="G1028" i="2"/>
  <c r="F1028" i="2"/>
  <c r="G1027" i="2"/>
  <c r="F1027" i="2"/>
  <c r="G1026" i="2"/>
  <c r="F1026" i="2"/>
  <c r="G1025" i="2"/>
  <c r="F1025" i="2"/>
  <c r="G1024" i="2"/>
  <c r="F1024" i="2"/>
  <c r="G1023" i="2"/>
  <c r="F1023" i="2"/>
  <c r="G1022" i="2"/>
  <c r="F1022" i="2"/>
  <c r="G1021" i="2"/>
  <c r="F1021" i="2"/>
  <c r="G1020" i="2"/>
  <c r="F1020" i="2"/>
  <c r="G1019" i="2"/>
  <c r="F1019" i="2"/>
  <c r="G1018" i="2"/>
  <c r="F1018" i="2"/>
  <c r="G1017" i="2"/>
  <c r="F1017" i="2"/>
  <c r="G1016" i="2"/>
  <c r="F1016" i="2"/>
  <c r="G1015" i="2"/>
  <c r="F1015" i="2"/>
  <c r="G1014" i="2"/>
  <c r="F1014" i="2"/>
  <c r="G1013" i="2"/>
  <c r="F1013" i="2"/>
  <c r="G1012" i="2"/>
  <c r="F1012" i="2"/>
  <c r="G1011" i="2"/>
  <c r="F1011" i="2"/>
  <c r="G1010" i="2"/>
  <c r="F1010" i="2"/>
  <c r="G1009" i="2"/>
  <c r="F1009" i="2"/>
  <c r="G1008" i="2"/>
  <c r="F1008" i="2"/>
  <c r="G1007" i="2"/>
  <c r="F1007" i="2"/>
  <c r="G1006" i="2"/>
  <c r="F1006" i="2"/>
  <c r="G1005" i="2"/>
  <c r="F1005" i="2"/>
  <c r="G1004" i="2"/>
  <c r="F1004" i="2"/>
  <c r="G1003" i="2"/>
  <c r="F1003" i="2"/>
  <c r="G1002" i="2"/>
  <c r="F1002" i="2"/>
  <c r="G1001" i="2"/>
  <c r="F1001" i="2"/>
  <c r="G1000" i="2"/>
  <c r="F1000" i="2"/>
  <c r="G999" i="2"/>
  <c r="F999" i="2"/>
  <c r="G998" i="2"/>
  <c r="F998" i="2"/>
  <c r="G997" i="2"/>
  <c r="F997" i="2"/>
  <c r="G996" i="2"/>
  <c r="F996" i="2"/>
  <c r="G995" i="2"/>
  <c r="F995" i="2"/>
  <c r="G994" i="2"/>
  <c r="F994" i="2"/>
  <c r="G993" i="2"/>
  <c r="F993" i="2"/>
  <c r="G992" i="2"/>
  <c r="F992" i="2"/>
  <c r="G991" i="2"/>
  <c r="F991" i="2"/>
  <c r="G990" i="2"/>
  <c r="F990" i="2"/>
  <c r="G989" i="2"/>
  <c r="F989" i="2"/>
  <c r="G988" i="2"/>
  <c r="F988" i="2"/>
  <c r="G987" i="2"/>
  <c r="F987" i="2"/>
  <c r="G986" i="2"/>
  <c r="F986" i="2"/>
  <c r="G985" i="2"/>
  <c r="F985" i="2"/>
  <c r="G984" i="2"/>
  <c r="F984" i="2"/>
  <c r="G983" i="2"/>
  <c r="F983" i="2"/>
  <c r="G982" i="2"/>
  <c r="F982" i="2"/>
  <c r="G981" i="2"/>
  <c r="F981" i="2"/>
  <c r="G980" i="2"/>
  <c r="F980" i="2"/>
  <c r="G979" i="2"/>
  <c r="F979" i="2"/>
  <c r="G978" i="2"/>
  <c r="F978" i="2"/>
  <c r="G977" i="2"/>
  <c r="F977" i="2"/>
  <c r="G976" i="2"/>
  <c r="F976" i="2"/>
  <c r="G975" i="2"/>
  <c r="F975" i="2"/>
  <c r="G974" i="2"/>
  <c r="F974" i="2"/>
  <c r="G973" i="2"/>
  <c r="F973" i="2"/>
  <c r="G972" i="2"/>
  <c r="F972" i="2"/>
  <c r="G971" i="2"/>
  <c r="F971" i="2"/>
  <c r="G970" i="2"/>
  <c r="F970" i="2"/>
  <c r="G969" i="2"/>
  <c r="F969" i="2"/>
  <c r="G968" i="2"/>
  <c r="F968" i="2"/>
  <c r="G967" i="2"/>
  <c r="F967" i="2"/>
  <c r="G966" i="2"/>
  <c r="F966" i="2"/>
  <c r="G965" i="2"/>
  <c r="F965" i="2"/>
  <c r="G964" i="2"/>
  <c r="F964" i="2"/>
  <c r="G963" i="2"/>
  <c r="F963" i="2"/>
  <c r="G962" i="2"/>
  <c r="F962" i="2"/>
  <c r="G961" i="2"/>
  <c r="F961" i="2"/>
  <c r="G960" i="2"/>
  <c r="F960" i="2"/>
  <c r="G959" i="2"/>
  <c r="F959" i="2"/>
  <c r="G958" i="2"/>
  <c r="F958" i="2"/>
  <c r="G957" i="2"/>
  <c r="F957" i="2"/>
  <c r="G956" i="2"/>
  <c r="F956" i="2"/>
  <c r="G955" i="2"/>
  <c r="F955" i="2"/>
  <c r="G954" i="2"/>
  <c r="F954" i="2"/>
  <c r="G953" i="2"/>
  <c r="F953" i="2"/>
  <c r="G952" i="2"/>
  <c r="F952" i="2"/>
  <c r="G951" i="2"/>
  <c r="F951" i="2"/>
  <c r="G950" i="2"/>
  <c r="F950" i="2"/>
  <c r="G949" i="2"/>
  <c r="F949" i="2"/>
  <c r="G948" i="2"/>
  <c r="F948" i="2"/>
  <c r="G947" i="2"/>
  <c r="F947" i="2"/>
  <c r="G946" i="2"/>
  <c r="F946" i="2"/>
  <c r="G945" i="2"/>
  <c r="F945" i="2"/>
  <c r="G944" i="2"/>
  <c r="F944" i="2"/>
  <c r="G943" i="2"/>
  <c r="F943" i="2"/>
  <c r="G942" i="2"/>
  <c r="F942" i="2"/>
  <c r="G941" i="2"/>
  <c r="F941" i="2"/>
  <c r="G940" i="2"/>
  <c r="F940" i="2"/>
  <c r="G939" i="2"/>
  <c r="F939" i="2"/>
  <c r="G938" i="2"/>
  <c r="F938" i="2"/>
  <c r="G937" i="2"/>
  <c r="F937" i="2"/>
  <c r="G936" i="2"/>
  <c r="F936" i="2"/>
  <c r="G935" i="2"/>
  <c r="F935" i="2"/>
  <c r="G934" i="2"/>
  <c r="F934" i="2"/>
  <c r="G933" i="2"/>
  <c r="F933" i="2"/>
  <c r="G932" i="2"/>
  <c r="F932" i="2"/>
  <c r="G931" i="2"/>
  <c r="F931" i="2"/>
  <c r="G930" i="2"/>
  <c r="F930" i="2"/>
  <c r="G929" i="2"/>
  <c r="F929" i="2"/>
  <c r="G928" i="2"/>
  <c r="F928" i="2"/>
  <c r="G927" i="2"/>
  <c r="F927" i="2"/>
  <c r="G926" i="2"/>
  <c r="F926" i="2"/>
  <c r="G925" i="2"/>
  <c r="F925" i="2"/>
  <c r="G924" i="2"/>
  <c r="F924" i="2"/>
  <c r="G923" i="2"/>
  <c r="F923" i="2"/>
  <c r="G922" i="2"/>
  <c r="F922" i="2"/>
  <c r="G921" i="2"/>
  <c r="F921" i="2"/>
  <c r="G920" i="2"/>
  <c r="F920" i="2"/>
  <c r="G919" i="2"/>
  <c r="F919" i="2"/>
  <c r="G918" i="2"/>
  <c r="F918" i="2"/>
  <c r="G917" i="2"/>
  <c r="F917" i="2"/>
  <c r="G916" i="2"/>
  <c r="F916" i="2"/>
  <c r="G915" i="2"/>
  <c r="F915" i="2"/>
  <c r="G914" i="2"/>
  <c r="F914" i="2"/>
  <c r="G913" i="2"/>
  <c r="F913" i="2"/>
  <c r="G912" i="2"/>
  <c r="F912" i="2"/>
  <c r="G911" i="2"/>
  <c r="F911" i="2"/>
  <c r="G910" i="2"/>
  <c r="F910" i="2"/>
  <c r="G909" i="2"/>
  <c r="F909" i="2"/>
  <c r="G908" i="2"/>
  <c r="F908" i="2"/>
  <c r="G907" i="2"/>
  <c r="F907" i="2"/>
  <c r="G906" i="2"/>
  <c r="F906" i="2"/>
  <c r="G905" i="2"/>
  <c r="F905" i="2"/>
  <c r="G904" i="2"/>
  <c r="F904" i="2"/>
  <c r="G903" i="2"/>
  <c r="F903" i="2"/>
  <c r="G902" i="2"/>
  <c r="F902" i="2"/>
  <c r="G901" i="2"/>
  <c r="F901" i="2"/>
  <c r="G900" i="2"/>
  <c r="F900" i="2"/>
  <c r="G899" i="2"/>
  <c r="F899" i="2"/>
  <c r="G898" i="2"/>
  <c r="F898" i="2"/>
  <c r="G897" i="2"/>
  <c r="F897" i="2"/>
  <c r="G896" i="2"/>
  <c r="F896" i="2"/>
  <c r="G895" i="2"/>
  <c r="F895" i="2"/>
  <c r="G894" i="2"/>
  <c r="F894" i="2"/>
  <c r="G893" i="2"/>
  <c r="F893" i="2"/>
  <c r="G892" i="2"/>
  <c r="F892" i="2"/>
  <c r="G891" i="2"/>
  <c r="F891" i="2"/>
  <c r="G890" i="2"/>
  <c r="F890" i="2"/>
  <c r="G889" i="2"/>
  <c r="F889" i="2"/>
  <c r="G888" i="2"/>
  <c r="F888" i="2"/>
  <c r="G887" i="2"/>
  <c r="F887" i="2"/>
  <c r="G886" i="2"/>
  <c r="F886" i="2"/>
  <c r="G885" i="2"/>
  <c r="F885" i="2"/>
  <c r="G884" i="2"/>
  <c r="F884" i="2"/>
  <c r="G883" i="2"/>
  <c r="F883" i="2"/>
  <c r="G882" i="2"/>
  <c r="F882" i="2"/>
  <c r="G881" i="2"/>
  <c r="F881" i="2"/>
  <c r="G880" i="2"/>
  <c r="F880" i="2"/>
  <c r="G879" i="2"/>
  <c r="F879" i="2"/>
  <c r="G878" i="2"/>
  <c r="F878" i="2"/>
  <c r="G877" i="2"/>
  <c r="F877" i="2"/>
  <c r="G876" i="2"/>
  <c r="F876" i="2"/>
  <c r="G875" i="2"/>
  <c r="F875" i="2"/>
  <c r="G874" i="2"/>
  <c r="F874" i="2"/>
  <c r="G873" i="2"/>
  <c r="F873" i="2"/>
  <c r="G872" i="2"/>
  <c r="F872" i="2"/>
  <c r="G871" i="2"/>
  <c r="F871" i="2"/>
  <c r="G870" i="2"/>
  <c r="F870" i="2"/>
  <c r="G869" i="2"/>
  <c r="F869" i="2"/>
  <c r="G868" i="2"/>
  <c r="F868" i="2"/>
  <c r="G867" i="2"/>
  <c r="F867" i="2"/>
  <c r="G866" i="2"/>
  <c r="F866" i="2"/>
  <c r="G865" i="2"/>
  <c r="F865" i="2"/>
  <c r="G864" i="2"/>
  <c r="F864" i="2"/>
  <c r="G863" i="2"/>
  <c r="F863" i="2"/>
  <c r="G862" i="2"/>
  <c r="F862" i="2"/>
  <c r="G861" i="2"/>
  <c r="F861" i="2"/>
  <c r="G860" i="2"/>
  <c r="F860" i="2"/>
  <c r="G859" i="2"/>
  <c r="F859" i="2"/>
  <c r="G858" i="2"/>
  <c r="F858" i="2"/>
  <c r="G857" i="2"/>
  <c r="F857" i="2"/>
  <c r="G856" i="2"/>
  <c r="F856" i="2"/>
  <c r="G855" i="2"/>
  <c r="F855" i="2"/>
  <c r="G854" i="2"/>
  <c r="F854" i="2"/>
  <c r="G853" i="2"/>
  <c r="F853" i="2"/>
  <c r="G852" i="2"/>
  <c r="F852" i="2"/>
  <c r="G851" i="2"/>
  <c r="F851" i="2"/>
  <c r="G850" i="2"/>
  <c r="F850" i="2"/>
  <c r="G849" i="2"/>
  <c r="F849" i="2"/>
  <c r="G848" i="2"/>
  <c r="F848" i="2"/>
  <c r="G847" i="2"/>
  <c r="F847" i="2"/>
  <c r="G846" i="2"/>
  <c r="F846" i="2"/>
  <c r="G845" i="2"/>
  <c r="F845" i="2"/>
  <c r="G844" i="2"/>
  <c r="F844" i="2"/>
  <c r="G843" i="2"/>
  <c r="F843" i="2"/>
  <c r="G842" i="2"/>
  <c r="F842" i="2"/>
  <c r="G841" i="2"/>
  <c r="F841" i="2"/>
  <c r="G840" i="2"/>
  <c r="F840" i="2"/>
  <c r="G839" i="2"/>
  <c r="F839" i="2"/>
  <c r="G838" i="2"/>
  <c r="F838" i="2"/>
  <c r="G837" i="2"/>
  <c r="F837" i="2"/>
  <c r="G836" i="2"/>
  <c r="F836" i="2"/>
  <c r="G835" i="2"/>
  <c r="F835" i="2"/>
  <c r="G834" i="2"/>
  <c r="F834" i="2"/>
  <c r="G833" i="2"/>
  <c r="F833" i="2"/>
  <c r="G832" i="2"/>
  <c r="F832" i="2"/>
  <c r="G831" i="2"/>
  <c r="F831" i="2"/>
  <c r="G830" i="2"/>
  <c r="F830" i="2"/>
  <c r="G829" i="2"/>
  <c r="F829" i="2"/>
  <c r="G828" i="2"/>
  <c r="F828" i="2"/>
  <c r="G827" i="2"/>
  <c r="F827" i="2"/>
  <c r="G826" i="2"/>
  <c r="F826" i="2"/>
  <c r="G825" i="2"/>
  <c r="F825" i="2"/>
  <c r="G824" i="2"/>
  <c r="F824" i="2"/>
  <c r="G823" i="2"/>
  <c r="F823" i="2"/>
  <c r="G822" i="2"/>
  <c r="F822" i="2"/>
  <c r="G821" i="2"/>
  <c r="F821" i="2"/>
  <c r="G820" i="2"/>
  <c r="F820" i="2"/>
  <c r="G819" i="2"/>
  <c r="F819" i="2"/>
  <c r="G818" i="2"/>
  <c r="F818" i="2"/>
  <c r="G817" i="2"/>
  <c r="F817" i="2"/>
  <c r="G816" i="2"/>
  <c r="F816" i="2"/>
  <c r="G815" i="2"/>
  <c r="F815" i="2"/>
  <c r="G814" i="2"/>
  <c r="F814" i="2"/>
  <c r="G813" i="2"/>
  <c r="F813" i="2"/>
  <c r="G812" i="2"/>
  <c r="F812" i="2"/>
  <c r="G811" i="2"/>
  <c r="F811" i="2"/>
  <c r="G810" i="2"/>
  <c r="F810" i="2"/>
  <c r="G809" i="2"/>
  <c r="F809" i="2"/>
  <c r="G808" i="2"/>
  <c r="F808" i="2"/>
  <c r="G807" i="2"/>
  <c r="F807" i="2"/>
  <c r="G806" i="2"/>
  <c r="F806" i="2"/>
  <c r="G805" i="2"/>
  <c r="F805" i="2"/>
  <c r="G804" i="2"/>
  <c r="F804" i="2"/>
  <c r="G803" i="2"/>
  <c r="F803" i="2"/>
  <c r="G802" i="2"/>
  <c r="F802" i="2"/>
  <c r="G801" i="2"/>
  <c r="F801" i="2"/>
  <c r="G800" i="2"/>
  <c r="F800" i="2"/>
  <c r="G799" i="2"/>
  <c r="F799" i="2"/>
  <c r="G798" i="2"/>
  <c r="F798" i="2"/>
  <c r="G797" i="2"/>
  <c r="F797" i="2"/>
  <c r="G796" i="2"/>
  <c r="F796" i="2"/>
  <c r="G795" i="2"/>
  <c r="F795" i="2"/>
  <c r="G794" i="2"/>
  <c r="F794" i="2"/>
  <c r="G793" i="2"/>
  <c r="F793" i="2"/>
  <c r="G792" i="2"/>
  <c r="F792" i="2"/>
  <c r="G791" i="2"/>
  <c r="F791" i="2"/>
  <c r="G790" i="2"/>
  <c r="F790" i="2"/>
  <c r="G789" i="2"/>
  <c r="F789" i="2"/>
  <c r="G788" i="2"/>
  <c r="F788" i="2"/>
  <c r="G787" i="2"/>
  <c r="F787" i="2"/>
  <c r="G786" i="2"/>
  <c r="F786" i="2"/>
  <c r="G785" i="2"/>
  <c r="F785" i="2"/>
  <c r="G784" i="2"/>
  <c r="F784" i="2"/>
  <c r="G783" i="2"/>
  <c r="F783" i="2"/>
  <c r="G782" i="2"/>
  <c r="F782" i="2"/>
  <c r="G781" i="2"/>
  <c r="F781" i="2"/>
  <c r="G780" i="2"/>
  <c r="F780" i="2"/>
  <c r="G779" i="2"/>
  <c r="F779" i="2"/>
  <c r="G778" i="2"/>
  <c r="F778" i="2"/>
  <c r="G777" i="2"/>
  <c r="F777" i="2"/>
  <c r="G776" i="2"/>
  <c r="F776" i="2"/>
  <c r="G775" i="2"/>
  <c r="F775" i="2"/>
  <c r="G774" i="2"/>
  <c r="F774" i="2"/>
  <c r="G773" i="2"/>
  <c r="F773" i="2"/>
  <c r="G772" i="2"/>
  <c r="F772" i="2"/>
  <c r="G771" i="2"/>
  <c r="F771" i="2"/>
  <c r="G770" i="2"/>
  <c r="F770" i="2"/>
  <c r="G769" i="2"/>
  <c r="F769" i="2"/>
  <c r="G768" i="2"/>
  <c r="F768" i="2"/>
  <c r="G767" i="2"/>
  <c r="F767" i="2"/>
  <c r="G766" i="2"/>
  <c r="F766" i="2"/>
  <c r="G765" i="2"/>
  <c r="F765" i="2"/>
  <c r="G764" i="2"/>
  <c r="F764" i="2"/>
  <c r="G763" i="2"/>
  <c r="F763" i="2"/>
  <c r="G762" i="2"/>
  <c r="F762" i="2"/>
  <c r="G761" i="2"/>
  <c r="F761" i="2"/>
  <c r="G760" i="2"/>
  <c r="F760" i="2"/>
  <c r="G759" i="2"/>
  <c r="F759" i="2"/>
  <c r="G758" i="2"/>
  <c r="F758" i="2"/>
  <c r="G757" i="2"/>
  <c r="F757" i="2"/>
  <c r="G756" i="2"/>
  <c r="F756" i="2"/>
  <c r="G755" i="2"/>
  <c r="F755" i="2"/>
  <c r="G754" i="2"/>
  <c r="F754" i="2"/>
  <c r="G753" i="2"/>
  <c r="F753" i="2"/>
  <c r="G752" i="2"/>
  <c r="F752" i="2"/>
  <c r="G751" i="2"/>
  <c r="F751" i="2"/>
  <c r="G750" i="2"/>
  <c r="F750" i="2"/>
  <c r="G749" i="2"/>
  <c r="F749" i="2"/>
  <c r="G748" i="2"/>
  <c r="F748" i="2"/>
  <c r="G747" i="2"/>
  <c r="F747" i="2"/>
  <c r="G746" i="2"/>
  <c r="F746" i="2"/>
  <c r="G745" i="2"/>
  <c r="F745" i="2"/>
  <c r="G744" i="2"/>
  <c r="F744" i="2"/>
  <c r="G743" i="2"/>
  <c r="F743" i="2"/>
  <c r="G742" i="2"/>
  <c r="F742" i="2"/>
  <c r="G741" i="2"/>
  <c r="F741" i="2"/>
  <c r="G740" i="2"/>
  <c r="F740" i="2"/>
  <c r="G739" i="2"/>
  <c r="F739" i="2"/>
  <c r="G738" i="2"/>
  <c r="F738" i="2"/>
  <c r="G737" i="2"/>
  <c r="F737" i="2"/>
  <c r="G736" i="2"/>
  <c r="F736" i="2"/>
  <c r="G735" i="2"/>
  <c r="F735" i="2"/>
  <c r="G734" i="2"/>
  <c r="F734" i="2"/>
  <c r="G733" i="2"/>
  <c r="F733" i="2"/>
  <c r="G732" i="2"/>
  <c r="F732" i="2"/>
  <c r="G731" i="2"/>
  <c r="F731" i="2"/>
  <c r="G730" i="2"/>
  <c r="F730" i="2"/>
  <c r="G729" i="2"/>
  <c r="F729" i="2"/>
  <c r="G728" i="2"/>
  <c r="F728" i="2"/>
  <c r="G727" i="2"/>
  <c r="F727" i="2"/>
  <c r="G726" i="2"/>
  <c r="F726" i="2"/>
  <c r="G725" i="2"/>
  <c r="F725" i="2"/>
  <c r="G724" i="2"/>
  <c r="F724" i="2"/>
  <c r="G723" i="2"/>
  <c r="F723" i="2"/>
  <c r="G722" i="2"/>
  <c r="F722" i="2"/>
  <c r="G721" i="2"/>
  <c r="F721" i="2"/>
  <c r="G720" i="2"/>
  <c r="F720" i="2"/>
  <c r="G719" i="2"/>
  <c r="F719" i="2"/>
  <c r="G718" i="2"/>
  <c r="F718" i="2"/>
  <c r="G717" i="2"/>
  <c r="F717" i="2"/>
  <c r="G716" i="2"/>
  <c r="F716" i="2"/>
  <c r="G715" i="2"/>
  <c r="F715" i="2"/>
  <c r="G714" i="2"/>
  <c r="F714" i="2"/>
  <c r="G713" i="2"/>
  <c r="F713" i="2"/>
  <c r="G712" i="2"/>
  <c r="F712" i="2"/>
  <c r="G711" i="2"/>
  <c r="F711" i="2"/>
  <c r="G710" i="2"/>
  <c r="F710" i="2"/>
  <c r="G709" i="2"/>
  <c r="F709" i="2"/>
  <c r="G708" i="2"/>
  <c r="F708" i="2"/>
  <c r="G707" i="2"/>
  <c r="F707" i="2"/>
  <c r="G706" i="2"/>
  <c r="F706" i="2"/>
  <c r="G705" i="2"/>
  <c r="F705" i="2"/>
  <c r="G704" i="2"/>
  <c r="F704" i="2"/>
  <c r="G703" i="2"/>
  <c r="F703" i="2"/>
  <c r="G702" i="2"/>
  <c r="F702" i="2"/>
  <c r="G701" i="2"/>
  <c r="F701" i="2"/>
  <c r="G700" i="2"/>
  <c r="F700" i="2"/>
  <c r="G699" i="2"/>
  <c r="F699" i="2"/>
  <c r="G698" i="2"/>
  <c r="F698" i="2"/>
  <c r="G697" i="2"/>
  <c r="F697" i="2"/>
  <c r="G696" i="2"/>
  <c r="F696" i="2"/>
  <c r="G695" i="2"/>
  <c r="F695" i="2"/>
  <c r="G694" i="2"/>
  <c r="F694" i="2"/>
  <c r="G693" i="2"/>
  <c r="F693" i="2"/>
  <c r="G692" i="2"/>
  <c r="F692" i="2"/>
  <c r="G691" i="2"/>
  <c r="F691" i="2"/>
  <c r="G690" i="2"/>
  <c r="F690" i="2"/>
  <c r="G689" i="2"/>
  <c r="F689" i="2"/>
  <c r="G688" i="2"/>
  <c r="F688" i="2"/>
  <c r="G687" i="2"/>
  <c r="F687" i="2"/>
  <c r="G686" i="2"/>
  <c r="F686" i="2"/>
  <c r="G685" i="2"/>
  <c r="F685" i="2"/>
  <c r="G684" i="2"/>
  <c r="F684" i="2"/>
  <c r="G683" i="2"/>
  <c r="F683" i="2"/>
  <c r="G682" i="2"/>
  <c r="F682" i="2"/>
  <c r="G681" i="2"/>
  <c r="F681" i="2"/>
  <c r="G680" i="2"/>
  <c r="F680" i="2"/>
  <c r="G679" i="2"/>
  <c r="F679" i="2"/>
  <c r="G678" i="2"/>
  <c r="F678" i="2"/>
  <c r="G677" i="2"/>
  <c r="F677" i="2"/>
  <c r="G676" i="2"/>
  <c r="F676" i="2"/>
  <c r="G675" i="2"/>
  <c r="F675" i="2"/>
  <c r="G674" i="2"/>
  <c r="F674" i="2"/>
  <c r="G673" i="2"/>
  <c r="F673" i="2"/>
  <c r="G672" i="2"/>
  <c r="F672" i="2"/>
  <c r="G671" i="2"/>
  <c r="F671" i="2"/>
  <c r="G670" i="2"/>
  <c r="F670" i="2"/>
  <c r="G669" i="2"/>
  <c r="F669" i="2"/>
  <c r="G668" i="2"/>
  <c r="F668" i="2"/>
  <c r="G667" i="2"/>
  <c r="F667" i="2"/>
  <c r="G666" i="2"/>
  <c r="F666" i="2"/>
  <c r="G665" i="2"/>
  <c r="F665" i="2"/>
  <c r="G664" i="2"/>
  <c r="F664" i="2"/>
  <c r="G663" i="2"/>
  <c r="F663" i="2"/>
  <c r="G662" i="2"/>
  <c r="F662" i="2"/>
  <c r="G661" i="2"/>
  <c r="F661" i="2"/>
  <c r="G660" i="2"/>
  <c r="F660" i="2"/>
  <c r="G659" i="2"/>
  <c r="F659" i="2"/>
  <c r="G658" i="2"/>
  <c r="F658" i="2"/>
  <c r="G657" i="2"/>
  <c r="F657" i="2"/>
  <c r="G656" i="2"/>
  <c r="F656" i="2"/>
  <c r="G655" i="2"/>
  <c r="F655" i="2"/>
  <c r="G654" i="2"/>
  <c r="F654" i="2"/>
  <c r="G653" i="2"/>
  <c r="F653" i="2"/>
  <c r="G652" i="2"/>
  <c r="F652" i="2"/>
  <c r="G651" i="2"/>
  <c r="F651" i="2"/>
  <c r="G650" i="2"/>
  <c r="F650" i="2"/>
  <c r="G649" i="2"/>
  <c r="F649" i="2"/>
  <c r="G648" i="2"/>
  <c r="F648" i="2"/>
  <c r="G647" i="2"/>
  <c r="F647" i="2"/>
  <c r="G646" i="2"/>
  <c r="F646" i="2"/>
  <c r="G645" i="2"/>
  <c r="F645" i="2"/>
  <c r="G644" i="2"/>
  <c r="F644" i="2"/>
  <c r="G643" i="2"/>
  <c r="F643" i="2"/>
  <c r="G642" i="2"/>
  <c r="F642" i="2"/>
  <c r="G641" i="2"/>
  <c r="F641" i="2"/>
  <c r="G640" i="2"/>
  <c r="F640" i="2"/>
  <c r="G639" i="2"/>
  <c r="F639" i="2"/>
  <c r="G638" i="2"/>
  <c r="F638" i="2"/>
  <c r="G637" i="2"/>
  <c r="F637" i="2"/>
  <c r="G636" i="2"/>
  <c r="F636" i="2"/>
  <c r="G635" i="2"/>
  <c r="F635" i="2"/>
  <c r="G634" i="2"/>
  <c r="F634" i="2"/>
  <c r="G633" i="2"/>
  <c r="F633" i="2"/>
  <c r="G632" i="2"/>
  <c r="F632" i="2"/>
  <c r="G631" i="2"/>
  <c r="F631" i="2"/>
  <c r="G630" i="2"/>
  <c r="F630" i="2"/>
  <c r="G629" i="2"/>
  <c r="F629" i="2"/>
  <c r="G628" i="2"/>
  <c r="F628" i="2"/>
  <c r="G627" i="2"/>
  <c r="F627" i="2"/>
  <c r="G626" i="2"/>
  <c r="F626" i="2"/>
  <c r="G625" i="2"/>
  <c r="F625" i="2"/>
  <c r="G624" i="2"/>
  <c r="F624" i="2"/>
  <c r="G623" i="2"/>
  <c r="F623" i="2"/>
  <c r="G622" i="2"/>
  <c r="F622" i="2"/>
  <c r="G621" i="2"/>
  <c r="F621" i="2"/>
  <c r="G620" i="2"/>
  <c r="F620" i="2"/>
  <c r="G619" i="2"/>
  <c r="F619" i="2"/>
  <c r="G618" i="2"/>
  <c r="F618" i="2"/>
  <c r="G617" i="2"/>
  <c r="F617" i="2"/>
  <c r="G616" i="2"/>
  <c r="F616" i="2"/>
  <c r="G615" i="2"/>
  <c r="F615" i="2"/>
  <c r="G614" i="2"/>
  <c r="F614" i="2"/>
  <c r="G613" i="2"/>
  <c r="F613" i="2"/>
  <c r="G612" i="2"/>
  <c r="F612" i="2"/>
  <c r="G611" i="2"/>
  <c r="F611" i="2"/>
  <c r="G610" i="2"/>
  <c r="F610" i="2"/>
  <c r="G609" i="2"/>
  <c r="F609" i="2"/>
  <c r="G608" i="2"/>
  <c r="F608" i="2"/>
  <c r="G607" i="2"/>
  <c r="F607" i="2"/>
  <c r="G606" i="2"/>
  <c r="F606" i="2"/>
  <c r="G605" i="2"/>
  <c r="F605" i="2"/>
  <c r="G604" i="2"/>
  <c r="F604" i="2"/>
  <c r="G603" i="2"/>
  <c r="F603" i="2"/>
  <c r="G602" i="2"/>
  <c r="F602" i="2"/>
  <c r="G601" i="2"/>
  <c r="F601" i="2"/>
  <c r="G600" i="2"/>
  <c r="F600" i="2"/>
  <c r="G599" i="2"/>
  <c r="F599" i="2"/>
  <c r="G598" i="2"/>
  <c r="F598" i="2"/>
  <c r="G597" i="2"/>
  <c r="F597" i="2"/>
  <c r="G596" i="2"/>
  <c r="F596" i="2"/>
  <c r="G595" i="2"/>
  <c r="F595" i="2"/>
  <c r="G594" i="2"/>
  <c r="F594" i="2"/>
  <c r="G593" i="2"/>
  <c r="F593" i="2"/>
  <c r="G592" i="2"/>
  <c r="F592" i="2"/>
  <c r="G591" i="2"/>
  <c r="F591" i="2"/>
  <c r="G590" i="2"/>
  <c r="F590" i="2"/>
  <c r="G589" i="2"/>
  <c r="F589" i="2"/>
  <c r="G588" i="2"/>
  <c r="F588" i="2"/>
  <c r="G587" i="2"/>
  <c r="F587" i="2"/>
  <c r="G586" i="2"/>
  <c r="F586" i="2"/>
  <c r="G585" i="2"/>
  <c r="F585" i="2"/>
  <c r="G584" i="2"/>
  <c r="F584" i="2"/>
  <c r="G583" i="2"/>
  <c r="F583" i="2"/>
  <c r="G582" i="2"/>
  <c r="F582" i="2"/>
  <c r="G581" i="2"/>
  <c r="F581" i="2"/>
  <c r="G580" i="2"/>
  <c r="F580" i="2"/>
  <c r="G579" i="2"/>
  <c r="F579" i="2"/>
  <c r="G578" i="2"/>
  <c r="F578" i="2"/>
  <c r="G577" i="2"/>
  <c r="F577" i="2"/>
  <c r="G576" i="2"/>
  <c r="F576" i="2"/>
  <c r="G575" i="2"/>
  <c r="F575" i="2"/>
  <c r="G574" i="2"/>
  <c r="F574" i="2"/>
  <c r="G573" i="2"/>
  <c r="F573" i="2"/>
  <c r="G572" i="2"/>
  <c r="F572" i="2"/>
  <c r="G571" i="2"/>
  <c r="F571" i="2"/>
  <c r="G570" i="2"/>
  <c r="F570" i="2"/>
  <c r="G569" i="2"/>
  <c r="F569" i="2"/>
  <c r="G568" i="2"/>
  <c r="F568" i="2"/>
  <c r="G567" i="2"/>
  <c r="F567" i="2"/>
  <c r="G566" i="2"/>
  <c r="F566" i="2"/>
  <c r="G565" i="2"/>
  <c r="F565" i="2"/>
  <c r="G564" i="2"/>
  <c r="F564" i="2"/>
  <c r="G563" i="2"/>
  <c r="F563" i="2"/>
  <c r="G562" i="2"/>
  <c r="F562" i="2"/>
  <c r="G561" i="2"/>
  <c r="F561" i="2"/>
  <c r="G560" i="2"/>
  <c r="F560" i="2"/>
  <c r="G559" i="2"/>
  <c r="F559" i="2"/>
  <c r="G558" i="2"/>
  <c r="F558" i="2"/>
  <c r="G557" i="2"/>
  <c r="F557" i="2"/>
  <c r="G556" i="2"/>
  <c r="F556" i="2"/>
  <c r="G555" i="2"/>
  <c r="F555" i="2"/>
  <c r="G554" i="2"/>
  <c r="F554" i="2"/>
  <c r="G553" i="2"/>
  <c r="F553" i="2"/>
  <c r="G552" i="2"/>
  <c r="F552" i="2"/>
  <c r="G551" i="2"/>
  <c r="F551" i="2"/>
  <c r="G550" i="2"/>
  <c r="F550" i="2"/>
  <c r="G549" i="2"/>
  <c r="F549" i="2"/>
  <c r="G548" i="2"/>
  <c r="F548" i="2"/>
  <c r="G547" i="2"/>
  <c r="F547" i="2"/>
  <c r="G546" i="2"/>
  <c r="F546" i="2"/>
  <c r="G545" i="2"/>
  <c r="F545" i="2"/>
  <c r="G544" i="2"/>
  <c r="F544" i="2"/>
  <c r="G543" i="2"/>
  <c r="F543" i="2"/>
  <c r="G542" i="2"/>
  <c r="F542" i="2"/>
  <c r="G541" i="2"/>
  <c r="F541" i="2"/>
  <c r="G540" i="2"/>
  <c r="F540" i="2"/>
  <c r="G539" i="2"/>
  <c r="F539" i="2"/>
  <c r="G538" i="2"/>
  <c r="F538" i="2"/>
  <c r="G537" i="2"/>
  <c r="F537" i="2"/>
  <c r="G536" i="2"/>
  <c r="F536" i="2"/>
  <c r="G535" i="2"/>
  <c r="F535" i="2"/>
  <c r="G534" i="2"/>
  <c r="F534" i="2"/>
  <c r="G533" i="2"/>
  <c r="F533" i="2"/>
  <c r="G532" i="2"/>
  <c r="F532" i="2"/>
  <c r="G531" i="2"/>
  <c r="F531" i="2"/>
  <c r="G530" i="2"/>
  <c r="F530" i="2"/>
  <c r="G529" i="2"/>
  <c r="F529" i="2"/>
  <c r="G528" i="2"/>
  <c r="F528" i="2"/>
  <c r="G527" i="2"/>
  <c r="F527" i="2"/>
  <c r="G526" i="2"/>
  <c r="F526" i="2"/>
  <c r="G525" i="2"/>
  <c r="F525" i="2"/>
  <c r="G524" i="2"/>
  <c r="F524" i="2"/>
  <c r="G523" i="2"/>
  <c r="F523" i="2"/>
  <c r="G522" i="2"/>
  <c r="F522" i="2"/>
  <c r="G521" i="2"/>
  <c r="F521" i="2"/>
  <c r="G520" i="2"/>
  <c r="F520" i="2"/>
  <c r="G519" i="2"/>
  <c r="F519" i="2"/>
  <c r="G518" i="2"/>
  <c r="F518" i="2"/>
  <c r="G517" i="2"/>
  <c r="F517" i="2"/>
  <c r="G516" i="2"/>
  <c r="F516" i="2"/>
  <c r="G515" i="2"/>
  <c r="F515" i="2"/>
  <c r="G514" i="2"/>
  <c r="F514" i="2"/>
  <c r="G513" i="2"/>
  <c r="F513" i="2"/>
  <c r="G512" i="2"/>
  <c r="F512" i="2"/>
  <c r="G511" i="2"/>
  <c r="F511" i="2"/>
  <c r="G510" i="2"/>
  <c r="F510" i="2"/>
  <c r="G509" i="2"/>
  <c r="F509" i="2"/>
  <c r="G508" i="2"/>
  <c r="F508" i="2"/>
  <c r="G507" i="2"/>
  <c r="F507" i="2"/>
  <c r="G506" i="2"/>
  <c r="F506" i="2"/>
  <c r="G505" i="2"/>
  <c r="F505" i="2"/>
  <c r="G504" i="2"/>
  <c r="F504" i="2"/>
  <c r="G503" i="2"/>
  <c r="F503" i="2"/>
  <c r="G502" i="2"/>
  <c r="F502" i="2"/>
  <c r="G501" i="2"/>
  <c r="F501" i="2"/>
  <c r="G500" i="2"/>
  <c r="F500" i="2"/>
  <c r="G499" i="2"/>
  <c r="F499" i="2"/>
  <c r="G498" i="2"/>
  <c r="F498" i="2"/>
  <c r="G497" i="2"/>
  <c r="F497" i="2"/>
  <c r="G496" i="2"/>
  <c r="F496" i="2"/>
  <c r="G495" i="2"/>
  <c r="F495" i="2"/>
  <c r="G494" i="2"/>
  <c r="F494" i="2"/>
  <c r="G493" i="2"/>
  <c r="F493" i="2"/>
  <c r="G492" i="2"/>
  <c r="F492" i="2"/>
  <c r="G491" i="2"/>
  <c r="F491" i="2"/>
  <c r="G490" i="2"/>
  <c r="F490" i="2"/>
  <c r="G489" i="2"/>
  <c r="F489" i="2"/>
  <c r="G488" i="2"/>
  <c r="F488" i="2"/>
  <c r="G487" i="2"/>
  <c r="F487" i="2"/>
  <c r="G486" i="2"/>
  <c r="F486" i="2"/>
  <c r="G485" i="2"/>
  <c r="F485" i="2"/>
  <c r="G484" i="2"/>
  <c r="F484" i="2"/>
  <c r="G483" i="2"/>
  <c r="F483" i="2"/>
  <c r="G482" i="2"/>
  <c r="F482" i="2"/>
  <c r="G481" i="2"/>
  <c r="F481" i="2"/>
  <c r="G480" i="2"/>
  <c r="F480" i="2"/>
  <c r="G479" i="2"/>
  <c r="F479" i="2"/>
  <c r="G478" i="2"/>
  <c r="F478" i="2"/>
  <c r="G477" i="2"/>
  <c r="F477" i="2"/>
  <c r="G476" i="2"/>
  <c r="F476" i="2"/>
  <c r="G475" i="2"/>
  <c r="F475" i="2"/>
  <c r="G474" i="2"/>
  <c r="F474" i="2"/>
  <c r="G473" i="2"/>
  <c r="F473" i="2"/>
  <c r="G472" i="2"/>
  <c r="F472" i="2"/>
  <c r="G471" i="2"/>
  <c r="F471" i="2"/>
  <c r="G470" i="2"/>
  <c r="F470" i="2"/>
  <c r="G469" i="2"/>
  <c r="F469" i="2"/>
  <c r="G468" i="2"/>
  <c r="F468" i="2"/>
  <c r="G467" i="2"/>
  <c r="F467" i="2"/>
  <c r="G466" i="2"/>
  <c r="F466" i="2"/>
  <c r="G465" i="2"/>
  <c r="F465" i="2"/>
  <c r="G464" i="2"/>
  <c r="F464" i="2"/>
  <c r="G463" i="2"/>
  <c r="F463" i="2"/>
  <c r="G462" i="2"/>
  <c r="F462" i="2"/>
  <c r="G461" i="2"/>
  <c r="F461" i="2"/>
  <c r="G460" i="2"/>
  <c r="F460" i="2"/>
  <c r="G459" i="2"/>
  <c r="F459" i="2"/>
  <c r="G458" i="2"/>
  <c r="F458" i="2"/>
  <c r="G457" i="2"/>
  <c r="F457" i="2"/>
  <c r="G456" i="2"/>
  <c r="F456" i="2"/>
  <c r="G455" i="2"/>
  <c r="F455" i="2"/>
  <c r="G454" i="2"/>
  <c r="F454" i="2"/>
  <c r="G453" i="2"/>
  <c r="F453" i="2"/>
  <c r="G452" i="2"/>
  <c r="F452" i="2"/>
  <c r="G451" i="2"/>
  <c r="F451" i="2"/>
  <c r="G450" i="2"/>
  <c r="F450" i="2"/>
  <c r="G449" i="2"/>
  <c r="F449" i="2"/>
  <c r="G448" i="2"/>
  <c r="F448" i="2"/>
  <c r="G447" i="2"/>
  <c r="F447" i="2"/>
  <c r="G446" i="2"/>
  <c r="F446" i="2"/>
  <c r="G445" i="2"/>
  <c r="F445" i="2"/>
  <c r="G444" i="2"/>
  <c r="F444" i="2"/>
  <c r="G443" i="2"/>
  <c r="F443" i="2"/>
  <c r="G442" i="2"/>
  <c r="F442" i="2"/>
  <c r="G441" i="2"/>
  <c r="F441" i="2"/>
  <c r="G440" i="2"/>
  <c r="F440" i="2"/>
  <c r="G439" i="2"/>
  <c r="F439" i="2"/>
  <c r="G438" i="2"/>
  <c r="F438" i="2"/>
  <c r="G437" i="2"/>
  <c r="F437" i="2"/>
  <c r="G436" i="2"/>
  <c r="F436" i="2"/>
  <c r="G435" i="2"/>
  <c r="F435" i="2"/>
  <c r="G434" i="2"/>
  <c r="F434" i="2"/>
  <c r="G433" i="2"/>
  <c r="F433" i="2"/>
  <c r="G432" i="2"/>
  <c r="F432" i="2"/>
  <c r="G431" i="2"/>
  <c r="F431" i="2"/>
  <c r="G430" i="2"/>
  <c r="F430" i="2"/>
  <c r="G429" i="2"/>
  <c r="F429" i="2"/>
  <c r="G428" i="2"/>
  <c r="F428" i="2"/>
  <c r="G427" i="2"/>
  <c r="F427" i="2"/>
  <c r="G426" i="2"/>
  <c r="F426" i="2"/>
  <c r="G425" i="2"/>
  <c r="F425" i="2"/>
  <c r="G424" i="2"/>
  <c r="F424" i="2"/>
  <c r="G423" i="2"/>
  <c r="F423" i="2"/>
  <c r="G422" i="2"/>
  <c r="F422" i="2"/>
  <c r="G421" i="2"/>
  <c r="F421" i="2"/>
  <c r="G420" i="2"/>
  <c r="F420" i="2"/>
  <c r="G419" i="2"/>
  <c r="F419" i="2"/>
  <c r="G418" i="2"/>
  <c r="F418" i="2"/>
  <c r="G417" i="2"/>
  <c r="F417" i="2"/>
  <c r="G416" i="2"/>
  <c r="F416" i="2"/>
  <c r="G415" i="2"/>
  <c r="F415" i="2"/>
  <c r="G414" i="2"/>
  <c r="F414" i="2"/>
  <c r="G413" i="2"/>
  <c r="F413" i="2"/>
  <c r="G412" i="2"/>
  <c r="F412" i="2"/>
  <c r="G411" i="2"/>
  <c r="F411" i="2"/>
  <c r="G410" i="2"/>
  <c r="F410" i="2"/>
  <c r="G409" i="2"/>
  <c r="F409" i="2"/>
  <c r="G408" i="2"/>
  <c r="F408" i="2"/>
  <c r="G407" i="2"/>
  <c r="F407" i="2"/>
  <c r="G406" i="2"/>
  <c r="F406" i="2"/>
  <c r="G405" i="2"/>
  <c r="F405" i="2"/>
  <c r="G404" i="2"/>
  <c r="F404" i="2"/>
  <c r="G403" i="2"/>
  <c r="F403" i="2"/>
  <c r="G402" i="2"/>
  <c r="F402" i="2"/>
  <c r="G401" i="2"/>
  <c r="F401" i="2"/>
  <c r="G400" i="2"/>
  <c r="F400" i="2"/>
  <c r="G399" i="2"/>
  <c r="F399" i="2"/>
  <c r="G398" i="2"/>
  <c r="F398" i="2"/>
  <c r="G397" i="2"/>
  <c r="F397" i="2"/>
  <c r="G396" i="2"/>
  <c r="F396" i="2"/>
  <c r="G395" i="2"/>
  <c r="F395" i="2"/>
  <c r="G394" i="2"/>
  <c r="F394" i="2"/>
  <c r="G393" i="2"/>
  <c r="F393" i="2"/>
  <c r="G392" i="2"/>
  <c r="F392" i="2"/>
  <c r="G391" i="2"/>
  <c r="F391" i="2"/>
  <c r="G390" i="2"/>
  <c r="F390" i="2"/>
  <c r="G389" i="2"/>
  <c r="F389" i="2"/>
  <c r="G388" i="2"/>
  <c r="F388" i="2"/>
  <c r="G387" i="2"/>
  <c r="F387" i="2"/>
  <c r="G386" i="2"/>
  <c r="F386" i="2"/>
  <c r="G385" i="2"/>
  <c r="F385" i="2"/>
  <c r="G384" i="2"/>
  <c r="F384" i="2"/>
  <c r="G383" i="2"/>
  <c r="F383" i="2"/>
  <c r="G382" i="2"/>
  <c r="F382" i="2"/>
  <c r="G381" i="2"/>
  <c r="F381" i="2"/>
  <c r="G380" i="2"/>
  <c r="F380" i="2"/>
  <c r="G379" i="2"/>
  <c r="F379" i="2"/>
  <c r="G378" i="2"/>
  <c r="F378" i="2"/>
  <c r="G377" i="2"/>
  <c r="F377" i="2"/>
  <c r="G376" i="2"/>
  <c r="F376" i="2"/>
  <c r="G375" i="2"/>
  <c r="F375" i="2"/>
  <c r="G374" i="2"/>
  <c r="F374" i="2"/>
  <c r="G373" i="2"/>
  <c r="F373" i="2"/>
  <c r="G372" i="2"/>
  <c r="F372" i="2"/>
  <c r="G371" i="2"/>
  <c r="F371" i="2"/>
  <c r="G370" i="2"/>
  <c r="F370" i="2"/>
  <c r="G369" i="2"/>
  <c r="F369" i="2"/>
  <c r="G368" i="2"/>
  <c r="F368" i="2"/>
  <c r="G367" i="2"/>
  <c r="F367" i="2"/>
  <c r="G366" i="2"/>
  <c r="F366" i="2"/>
  <c r="G365" i="2"/>
  <c r="F365" i="2"/>
  <c r="G364" i="2"/>
  <c r="F364" i="2"/>
  <c r="G363" i="2"/>
  <c r="F363" i="2"/>
  <c r="G362" i="2"/>
  <c r="F362" i="2"/>
  <c r="G361" i="2"/>
  <c r="F361" i="2"/>
  <c r="G360" i="2"/>
  <c r="F360" i="2"/>
  <c r="G359" i="2"/>
  <c r="F359" i="2"/>
  <c r="G358" i="2"/>
  <c r="F358" i="2"/>
  <c r="G357" i="2"/>
  <c r="F357" i="2"/>
  <c r="G356" i="2"/>
  <c r="F356" i="2"/>
  <c r="G355" i="2"/>
  <c r="F355" i="2"/>
  <c r="G354" i="2"/>
  <c r="F354" i="2"/>
  <c r="G353" i="2"/>
  <c r="F353" i="2"/>
  <c r="G352" i="2"/>
  <c r="F352" i="2"/>
  <c r="G351" i="2"/>
  <c r="F351" i="2"/>
  <c r="G350" i="2"/>
  <c r="F350" i="2"/>
  <c r="G349" i="2"/>
  <c r="F349" i="2"/>
  <c r="G348" i="2"/>
  <c r="F348" i="2"/>
  <c r="G347" i="2"/>
  <c r="F347" i="2"/>
  <c r="G346" i="2"/>
  <c r="F346" i="2"/>
  <c r="G345" i="2"/>
  <c r="F345" i="2"/>
  <c r="G344" i="2"/>
  <c r="F344" i="2"/>
  <c r="G343" i="2"/>
  <c r="F343" i="2"/>
  <c r="G342" i="2"/>
  <c r="F342" i="2"/>
  <c r="G341" i="2"/>
  <c r="F341" i="2"/>
  <c r="G340" i="2"/>
  <c r="F340" i="2"/>
  <c r="G339" i="2"/>
  <c r="F339" i="2"/>
  <c r="G338" i="2"/>
  <c r="F338" i="2"/>
  <c r="G337" i="2"/>
  <c r="F337" i="2"/>
  <c r="G336" i="2"/>
  <c r="F336" i="2"/>
  <c r="G335" i="2"/>
  <c r="F335" i="2"/>
  <c r="G334" i="2"/>
  <c r="F334" i="2"/>
  <c r="G333" i="2"/>
  <c r="F333" i="2"/>
  <c r="G332" i="2"/>
  <c r="F332" i="2"/>
  <c r="G331" i="2"/>
  <c r="F331" i="2"/>
  <c r="G330" i="2"/>
  <c r="F330" i="2"/>
  <c r="G329" i="2"/>
  <c r="F329" i="2"/>
  <c r="G328" i="2"/>
  <c r="F328" i="2"/>
  <c r="G327" i="2"/>
  <c r="F327" i="2"/>
  <c r="G326" i="2"/>
  <c r="F326" i="2"/>
  <c r="G325" i="2"/>
  <c r="F325" i="2"/>
  <c r="G324" i="2"/>
  <c r="F324" i="2"/>
  <c r="G323" i="2"/>
  <c r="F323" i="2"/>
  <c r="G322" i="2"/>
  <c r="F322" i="2"/>
  <c r="G321" i="2"/>
  <c r="F321" i="2"/>
  <c r="G320" i="2"/>
  <c r="F320" i="2"/>
  <c r="G319" i="2"/>
  <c r="F319" i="2"/>
  <c r="G318" i="2"/>
  <c r="F318" i="2"/>
  <c r="G317" i="2"/>
  <c r="F317" i="2"/>
  <c r="G316" i="2"/>
  <c r="F316" i="2"/>
  <c r="G315" i="2"/>
  <c r="F315" i="2"/>
  <c r="G314" i="2"/>
  <c r="F314" i="2"/>
  <c r="G313" i="2"/>
  <c r="F313" i="2"/>
  <c r="G312" i="2"/>
  <c r="F312" i="2"/>
  <c r="G311" i="2"/>
  <c r="F311" i="2"/>
  <c r="G310" i="2"/>
  <c r="F310" i="2"/>
  <c r="G309" i="2"/>
  <c r="F309" i="2"/>
  <c r="G308" i="2"/>
  <c r="F308" i="2"/>
  <c r="G307" i="2"/>
  <c r="F307" i="2"/>
  <c r="G306" i="2"/>
  <c r="F306" i="2"/>
  <c r="G305" i="2"/>
  <c r="F305" i="2"/>
  <c r="G304" i="2"/>
  <c r="F304" i="2"/>
  <c r="G303" i="2"/>
  <c r="F303" i="2"/>
  <c r="G302" i="2"/>
  <c r="F302" i="2"/>
  <c r="G301" i="2"/>
  <c r="F301" i="2"/>
  <c r="G300" i="2"/>
  <c r="F300" i="2"/>
  <c r="G299" i="2"/>
  <c r="F299" i="2"/>
  <c r="G298" i="2"/>
  <c r="F298" i="2"/>
  <c r="G297" i="2"/>
  <c r="F297" i="2"/>
  <c r="G296" i="2"/>
  <c r="F296" i="2"/>
  <c r="G295" i="2"/>
  <c r="F295" i="2"/>
  <c r="G294" i="2"/>
  <c r="F294" i="2"/>
  <c r="G293" i="2"/>
  <c r="F293" i="2"/>
  <c r="G292" i="2"/>
  <c r="F292" i="2"/>
  <c r="G291" i="2"/>
  <c r="F291" i="2"/>
  <c r="G290" i="2"/>
  <c r="F290" i="2"/>
  <c r="G289" i="2"/>
  <c r="F289" i="2"/>
  <c r="G288" i="2"/>
  <c r="F288" i="2"/>
  <c r="G287" i="2"/>
  <c r="F287" i="2"/>
  <c r="G286" i="2"/>
  <c r="F286" i="2"/>
  <c r="G285" i="2"/>
  <c r="F285" i="2"/>
  <c r="G284" i="2"/>
  <c r="F284" i="2"/>
  <c r="G283" i="2"/>
  <c r="F283" i="2"/>
  <c r="G282" i="2"/>
  <c r="F282" i="2"/>
  <c r="G281" i="2"/>
  <c r="F281" i="2"/>
  <c r="G280" i="2"/>
  <c r="F280" i="2"/>
  <c r="G279" i="2"/>
  <c r="F279" i="2"/>
  <c r="G278" i="2"/>
  <c r="F278" i="2"/>
  <c r="G277" i="2"/>
  <c r="F277" i="2"/>
  <c r="G276" i="2"/>
  <c r="F276" i="2"/>
  <c r="G275" i="2"/>
  <c r="F275" i="2"/>
  <c r="G274" i="2"/>
  <c r="F274" i="2"/>
  <c r="G273" i="2"/>
  <c r="F273" i="2"/>
  <c r="G272" i="2"/>
  <c r="F272" i="2"/>
  <c r="G271" i="2"/>
  <c r="F271" i="2"/>
  <c r="G270" i="2"/>
  <c r="F270" i="2"/>
  <c r="G269" i="2"/>
  <c r="F269" i="2"/>
  <c r="G268" i="2"/>
  <c r="F268" i="2"/>
  <c r="G267" i="2"/>
  <c r="F267" i="2"/>
  <c r="G266" i="2"/>
  <c r="F266" i="2"/>
  <c r="G265" i="2"/>
  <c r="F265" i="2"/>
  <c r="G264" i="2"/>
  <c r="F264" i="2"/>
  <c r="G263" i="2"/>
  <c r="F263" i="2"/>
  <c r="G262" i="2"/>
  <c r="F262" i="2"/>
  <c r="G261" i="2"/>
  <c r="F261" i="2"/>
  <c r="G260" i="2"/>
  <c r="F260" i="2"/>
  <c r="G259" i="2"/>
  <c r="F259" i="2"/>
  <c r="G258" i="2"/>
  <c r="F258" i="2"/>
  <c r="G257" i="2"/>
  <c r="F257" i="2"/>
  <c r="G256" i="2"/>
  <c r="F256" i="2"/>
  <c r="G255" i="2"/>
  <c r="F255" i="2"/>
  <c r="G254" i="2"/>
  <c r="F254" i="2"/>
  <c r="G253" i="2"/>
  <c r="F253" i="2"/>
  <c r="G252" i="2"/>
  <c r="F252" i="2"/>
  <c r="G251" i="2"/>
  <c r="F251" i="2"/>
  <c r="G250" i="2"/>
  <c r="F250" i="2"/>
  <c r="G249" i="2"/>
  <c r="F249" i="2"/>
  <c r="G248" i="2"/>
  <c r="F248" i="2"/>
  <c r="G247" i="2"/>
  <c r="F247" i="2"/>
  <c r="G246" i="2"/>
  <c r="F246" i="2"/>
  <c r="G245" i="2"/>
  <c r="F245" i="2"/>
  <c r="G244" i="2"/>
  <c r="F244" i="2"/>
  <c r="G243" i="2"/>
  <c r="F243" i="2"/>
  <c r="G242" i="2"/>
  <c r="F242" i="2"/>
  <c r="G241" i="2"/>
  <c r="F241" i="2"/>
  <c r="G240" i="2"/>
  <c r="F240" i="2"/>
  <c r="G239" i="2"/>
  <c r="F239" i="2"/>
  <c r="G238" i="2"/>
  <c r="F238" i="2"/>
  <c r="G237" i="2"/>
  <c r="F237" i="2"/>
  <c r="G236" i="2"/>
  <c r="F236" i="2"/>
  <c r="G235" i="2"/>
  <c r="F235" i="2"/>
  <c r="G234" i="2"/>
  <c r="F234" i="2"/>
  <c r="G233" i="2"/>
  <c r="F233" i="2"/>
  <c r="G232" i="2"/>
  <c r="F232" i="2"/>
  <c r="G231" i="2"/>
  <c r="F231" i="2"/>
  <c r="G230" i="2"/>
  <c r="F230" i="2"/>
  <c r="G229" i="2"/>
  <c r="F229" i="2"/>
  <c r="G228" i="2"/>
  <c r="F228" i="2"/>
  <c r="G227" i="2"/>
  <c r="F227" i="2"/>
  <c r="G226" i="2"/>
  <c r="F226" i="2"/>
  <c r="G225" i="2"/>
  <c r="F225" i="2"/>
  <c r="G224" i="2"/>
  <c r="F224" i="2"/>
  <c r="G223" i="2"/>
  <c r="F223" i="2"/>
  <c r="G222" i="2"/>
  <c r="F222" i="2"/>
  <c r="G221" i="2"/>
  <c r="F221" i="2"/>
  <c r="G220" i="2"/>
  <c r="F220" i="2"/>
  <c r="G219" i="2"/>
  <c r="F219" i="2"/>
  <c r="G218" i="2"/>
  <c r="F218" i="2"/>
  <c r="G217" i="2"/>
  <c r="F217" i="2"/>
  <c r="G216" i="2"/>
  <c r="F216" i="2"/>
  <c r="G215" i="2"/>
  <c r="F215" i="2"/>
  <c r="G214" i="2"/>
  <c r="F214" i="2"/>
  <c r="G213" i="2"/>
  <c r="F213" i="2"/>
  <c r="G212" i="2"/>
  <c r="F212" i="2"/>
  <c r="G211" i="2"/>
  <c r="F211" i="2"/>
  <c r="G210" i="2"/>
  <c r="F210" i="2"/>
  <c r="G209" i="2"/>
  <c r="F209" i="2"/>
  <c r="G208" i="2"/>
  <c r="F208" i="2"/>
  <c r="G207" i="2"/>
  <c r="F207" i="2"/>
  <c r="G206" i="2"/>
  <c r="F206" i="2"/>
  <c r="G205" i="2"/>
  <c r="F205" i="2"/>
  <c r="G204" i="2"/>
  <c r="F204" i="2"/>
  <c r="G203" i="2"/>
  <c r="F203" i="2"/>
  <c r="G202" i="2"/>
  <c r="F202" i="2"/>
  <c r="G201" i="2"/>
  <c r="F201" i="2"/>
  <c r="G200" i="2"/>
  <c r="F200" i="2"/>
  <c r="G199" i="2"/>
  <c r="F199" i="2"/>
  <c r="G198" i="2"/>
  <c r="F198" i="2"/>
  <c r="G197" i="2"/>
  <c r="F197" i="2"/>
  <c r="G196" i="2"/>
  <c r="F196" i="2"/>
  <c r="G195" i="2"/>
  <c r="F195" i="2"/>
  <c r="G194" i="2"/>
  <c r="F194" i="2"/>
  <c r="G193" i="2"/>
  <c r="F193" i="2"/>
  <c r="G192" i="2"/>
  <c r="F192" i="2"/>
  <c r="G191" i="2"/>
  <c r="F191" i="2"/>
  <c r="G190" i="2"/>
  <c r="F190" i="2"/>
  <c r="G189" i="2"/>
  <c r="F189" i="2"/>
  <c r="G188" i="2"/>
  <c r="F188" i="2"/>
  <c r="G187" i="2"/>
  <c r="F187" i="2"/>
  <c r="G186" i="2"/>
  <c r="F186" i="2"/>
  <c r="G185" i="2"/>
  <c r="F185" i="2"/>
  <c r="G184" i="2"/>
  <c r="F184" i="2"/>
  <c r="G183" i="2"/>
  <c r="F183" i="2"/>
  <c r="G182" i="2"/>
  <c r="F182" i="2"/>
  <c r="G181" i="2"/>
  <c r="F181" i="2"/>
  <c r="G180" i="2"/>
  <c r="F180" i="2"/>
  <c r="G179" i="2"/>
  <c r="F179" i="2"/>
  <c r="G178" i="2"/>
  <c r="F178" i="2"/>
  <c r="G177" i="2"/>
  <c r="F177" i="2"/>
  <c r="G176" i="2"/>
  <c r="F176" i="2"/>
  <c r="G175" i="2"/>
  <c r="F175" i="2"/>
  <c r="G174" i="2"/>
  <c r="F174" i="2"/>
  <c r="G173" i="2"/>
  <c r="F173" i="2"/>
  <c r="G172" i="2"/>
  <c r="F172" i="2"/>
  <c r="G171" i="2"/>
  <c r="F171" i="2"/>
  <c r="G170" i="2"/>
  <c r="F170" i="2"/>
  <c r="G169" i="2"/>
  <c r="F169" i="2"/>
  <c r="G168" i="2"/>
  <c r="F168" i="2"/>
  <c r="G167" i="2"/>
  <c r="F167" i="2"/>
  <c r="G166" i="2"/>
  <c r="F166" i="2"/>
  <c r="G165" i="2"/>
  <c r="F165" i="2"/>
  <c r="G164" i="2"/>
  <c r="F164" i="2"/>
  <c r="G163" i="2"/>
  <c r="F163" i="2"/>
  <c r="G162" i="2"/>
  <c r="F162" i="2"/>
  <c r="G161" i="2"/>
  <c r="F161" i="2"/>
  <c r="G160" i="2"/>
  <c r="F160" i="2"/>
  <c r="G159" i="2"/>
  <c r="F159" i="2"/>
  <c r="G158" i="2"/>
  <c r="F158" i="2"/>
  <c r="G157" i="2"/>
  <c r="F157" i="2"/>
  <c r="G156" i="2"/>
  <c r="F156" i="2"/>
  <c r="G155" i="2"/>
  <c r="F155" i="2"/>
  <c r="G154" i="2"/>
  <c r="F154" i="2"/>
  <c r="G153" i="2"/>
  <c r="F153" i="2"/>
  <c r="G152" i="2"/>
  <c r="F152" i="2"/>
  <c r="G151" i="2"/>
  <c r="F151" i="2"/>
  <c r="G150" i="2"/>
  <c r="F150" i="2"/>
  <c r="G149" i="2"/>
  <c r="F149" i="2"/>
  <c r="G148" i="2"/>
  <c r="F148" i="2"/>
  <c r="G147" i="2"/>
  <c r="F147" i="2"/>
  <c r="G146" i="2"/>
  <c r="F146" i="2"/>
  <c r="G145" i="2"/>
  <c r="F145" i="2"/>
  <c r="G144" i="2"/>
  <c r="F144" i="2"/>
  <c r="G143" i="2"/>
  <c r="F143" i="2"/>
  <c r="G142" i="2"/>
  <c r="F142" i="2"/>
  <c r="G141" i="2"/>
  <c r="F141" i="2"/>
  <c r="G140" i="2"/>
  <c r="F140" i="2"/>
  <c r="G139" i="2"/>
  <c r="F139" i="2"/>
  <c r="G138" i="2"/>
  <c r="F138" i="2"/>
  <c r="G137" i="2"/>
  <c r="F137" i="2"/>
  <c r="G136" i="2"/>
  <c r="F136" i="2"/>
  <c r="G135" i="2"/>
  <c r="F135" i="2"/>
  <c r="G134" i="2"/>
  <c r="F134" i="2"/>
  <c r="G133" i="2"/>
  <c r="F133" i="2"/>
  <c r="G132" i="2"/>
  <c r="F132" i="2"/>
  <c r="G131" i="2"/>
  <c r="F131" i="2"/>
  <c r="G130" i="2"/>
  <c r="F130" i="2"/>
  <c r="G129" i="2"/>
  <c r="F129" i="2"/>
  <c r="G128" i="2"/>
  <c r="F128" i="2"/>
  <c r="G127" i="2"/>
  <c r="F127" i="2"/>
  <c r="G126" i="2"/>
  <c r="F126" i="2"/>
  <c r="G125" i="2"/>
  <c r="F125" i="2"/>
  <c r="G124" i="2"/>
  <c r="F124" i="2"/>
  <c r="G123" i="2"/>
  <c r="F123" i="2"/>
  <c r="G122" i="2"/>
  <c r="F122" i="2"/>
  <c r="G121" i="2"/>
  <c r="F121" i="2"/>
  <c r="G120" i="2"/>
  <c r="F120" i="2"/>
  <c r="G119" i="2"/>
  <c r="F119" i="2"/>
  <c r="G118" i="2"/>
  <c r="F118" i="2"/>
  <c r="G117" i="2"/>
  <c r="F117" i="2"/>
  <c r="G116" i="2"/>
  <c r="F116" i="2"/>
  <c r="G115" i="2"/>
  <c r="F115" i="2"/>
  <c r="G114" i="2"/>
  <c r="F114" i="2"/>
  <c r="G113" i="2"/>
  <c r="F113" i="2"/>
  <c r="G112" i="2"/>
  <c r="F112" i="2"/>
  <c r="G111" i="2"/>
  <c r="F111" i="2"/>
  <c r="G110" i="2"/>
  <c r="F110" i="2"/>
  <c r="G109" i="2"/>
  <c r="F109" i="2"/>
  <c r="G108" i="2"/>
  <c r="F108" i="2"/>
  <c r="G107" i="2"/>
  <c r="F107" i="2"/>
  <c r="G106" i="2"/>
  <c r="F106" i="2"/>
  <c r="G105" i="2"/>
  <c r="F105" i="2"/>
  <c r="G104" i="2"/>
  <c r="F104" i="2"/>
  <c r="G103" i="2"/>
  <c r="F103" i="2"/>
  <c r="G102" i="2"/>
  <c r="F102" i="2"/>
  <c r="G101" i="2"/>
  <c r="F101" i="2"/>
  <c r="G100" i="2"/>
  <c r="F100" i="2"/>
  <c r="G99" i="2"/>
  <c r="F99" i="2"/>
  <c r="G98" i="2"/>
  <c r="F98" i="2"/>
  <c r="G97" i="2"/>
  <c r="F97" i="2"/>
  <c r="G96" i="2"/>
  <c r="F96" i="2"/>
  <c r="G95" i="2"/>
  <c r="F95" i="2"/>
  <c r="G94" i="2"/>
  <c r="F94" i="2"/>
  <c r="G93" i="2"/>
  <c r="F93" i="2"/>
  <c r="G92" i="2"/>
  <c r="F92" i="2"/>
  <c r="G91" i="2"/>
  <c r="F91" i="2"/>
  <c r="G90" i="2"/>
  <c r="F90" i="2"/>
  <c r="G89" i="2"/>
  <c r="F89" i="2"/>
  <c r="AB89" i="2" s="1"/>
  <c r="AE89" i="2" s="1"/>
  <c r="G88" i="2"/>
  <c r="F88" i="2"/>
  <c r="G87" i="2"/>
  <c r="F87" i="2"/>
  <c r="G86" i="2"/>
  <c r="F86" i="2"/>
  <c r="G85" i="2"/>
  <c r="F85" i="2"/>
  <c r="G84" i="2"/>
  <c r="F84" i="2"/>
  <c r="G83" i="2"/>
  <c r="F83" i="2"/>
  <c r="G82" i="2"/>
  <c r="F82" i="2"/>
  <c r="G81" i="2"/>
  <c r="F81" i="2"/>
  <c r="G80" i="2"/>
  <c r="F80" i="2"/>
  <c r="G79" i="2"/>
  <c r="F79" i="2"/>
  <c r="G78" i="2"/>
  <c r="F78" i="2"/>
  <c r="G77" i="2"/>
  <c r="F77" i="2"/>
  <c r="G76" i="2"/>
  <c r="F76" i="2"/>
  <c r="G75" i="2"/>
  <c r="F75" i="2"/>
  <c r="G74" i="2"/>
  <c r="F74" i="2"/>
  <c r="G73" i="2"/>
  <c r="F73" i="2"/>
  <c r="G72" i="2"/>
  <c r="F72" i="2"/>
  <c r="G71" i="2"/>
  <c r="F71" i="2"/>
  <c r="G70" i="2"/>
  <c r="F70" i="2"/>
  <c r="G69" i="2"/>
  <c r="F69" i="2"/>
  <c r="G68" i="2"/>
  <c r="F68" i="2"/>
  <c r="G67" i="2"/>
  <c r="F67" i="2"/>
  <c r="G66" i="2"/>
  <c r="F66" i="2"/>
  <c r="G65" i="2"/>
  <c r="F65" i="2"/>
  <c r="G64" i="2"/>
  <c r="F64" i="2"/>
  <c r="G63" i="2"/>
  <c r="F63" i="2"/>
  <c r="G62" i="2"/>
  <c r="F62" i="2"/>
  <c r="G61" i="2"/>
  <c r="F61" i="2"/>
  <c r="G60" i="2"/>
  <c r="F60" i="2"/>
  <c r="G59" i="2"/>
  <c r="F59" i="2"/>
  <c r="G58" i="2"/>
  <c r="F58" i="2"/>
  <c r="G57" i="2"/>
  <c r="F57" i="2"/>
  <c r="G56" i="2"/>
  <c r="F56" i="2"/>
  <c r="G55" i="2"/>
  <c r="F55" i="2"/>
  <c r="G54" i="2"/>
  <c r="F54" i="2"/>
  <c r="G53" i="2"/>
  <c r="F53" i="2"/>
  <c r="G52" i="2"/>
  <c r="F52" i="2"/>
  <c r="G51" i="2"/>
  <c r="F51" i="2"/>
  <c r="G50" i="2"/>
  <c r="F50" i="2"/>
  <c r="G49" i="2"/>
  <c r="F49" i="2"/>
  <c r="G48" i="2"/>
  <c r="F48" i="2"/>
  <c r="G47" i="2"/>
  <c r="F47" i="2"/>
  <c r="G46" i="2"/>
  <c r="F46" i="2"/>
  <c r="G45" i="2"/>
  <c r="F45" i="2"/>
  <c r="G44" i="2"/>
  <c r="F44" i="2"/>
  <c r="G43" i="2"/>
  <c r="F43" i="2"/>
  <c r="G42" i="2"/>
  <c r="F42" i="2"/>
  <c r="G41" i="2"/>
  <c r="F41" i="2"/>
  <c r="G40" i="2"/>
  <c r="F40" i="2"/>
  <c r="G39" i="2"/>
  <c r="F39" i="2"/>
  <c r="G38" i="2"/>
  <c r="F38" i="2"/>
  <c r="G37" i="2"/>
  <c r="F37" i="2"/>
  <c r="G36" i="2"/>
  <c r="F36" i="2"/>
  <c r="G35" i="2"/>
  <c r="F35" i="2"/>
  <c r="G34" i="2"/>
  <c r="F34" i="2"/>
  <c r="G33" i="2"/>
  <c r="F33" i="2"/>
  <c r="G32" i="2"/>
  <c r="F32" i="2"/>
  <c r="G31" i="2"/>
  <c r="F31" i="2"/>
  <c r="G30" i="2"/>
  <c r="F30" i="2"/>
  <c r="G29" i="2"/>
  <c r="F29" i="2"/>
  <c r="G28" i="2"/>
  <c r="F28" i="2"/>
  <c r="G27" i="2"/>
  <c r="F27" i="2"/>
  <c r="G26" i="2"/>
  <c r="F26" i="2"/>
  <c r="G25" i="2"/>
  <c r="F25" i="2"/>
  <c r="G24" i="2"/>
  <c r="F24" i="2"/>
  <c r="G23" i="2"/>
  <c r="F23" i="2"/>
  <c r="G22" i="2"/>
  <c r="F22" i="2"/>
  <c r="G21" i="2"/>
  <c r="F21" i="2"/>
  <c r="G20" i="2"/>
  <c r="F20" i="2"/>
  <c r="G19" i="2"/>
  <c r="F19" i="2"/>
  <c r="G18" i="2"/>
  <c r="F18" i="2"/>
  <c r="G17" i="2"/>
  <c r="F17" i="2"/>
  <c r="G16" i="2"/>
  <c r="F16" i="2"/>
  <c r="G15" i="2"/>
  <c r="F15" i="2"/>
  <c r="G14" i="2"/>
  <c r="F14" i="2"/>
  <c r="G13" i="2"/>
  <c r="F13" i="2"/>
  <c r="G12" i="2"/>
  <c r="F12" i="2"/>
  <c r="G11" i="2"/>
  <c r="F11" i="2"/>
  <c r="J10" i="2"/>
  <c r="G10" i="2"/>
  <c r="F10" i="2"/>
  <c r="G9" i="2"/>
  <c r="F9" i="2"/>
  <c r="G8" i="2"/>
  <c r="F8" i="2"/>
  <c r="G7" i="2"/>
  <c r="F7" i="2"/>
  <c r="N6" i="2"/>
  <c r="Q6" i="2" s="1"/>
  <c r="L6" i="2"/>
  <c r="K6" i="2"/>
  <c r="J6" i="2"/>
  <c r="G6" i="2"/>
  <c r="F6" i="2"/>
  <c r="N5" i="2"/>
  <c r="Q5" i="2" s="1"/>
  <c r="L5" i="2"/>
  <c r="K5" i="2"/>
  <c r="J5" i="2"/>
  <c r="G5" i="2"/>
  <c r="F5" i="2"/>
  <c r="N4" i="2"/>
  <c r="Q4" i="2" s="1"/>
  <c r="L4" i="2"/>
  <c r="K4" i="2"/>
  <c r="J4" i="2"/>
  <c r="G4" i="2"/>
  <c r="F4" i="2"/>
  <c r="J3" i="2"/>
  <c r="G3" i="2"/>
  <c r="F3" i="2"/>
  <c r="AK7" i="2" l="1"/>
  <c r="AB9" i="2"/>
  <c r="AE9" i="2" s="1"/>
  <c r="AB225" i="2"/>
  <c r="AE225" i="2" s="1"/>
  <c r="AB289" i="2"/>
  <c r="AE289" i="2" s="1"/>
  <c r="AB321" i="2"/>
  <c r="AE321" i="2" s="1"/>
  <c r="AB417" i="2"/>
  <c r="AE417" i="2" s="1"/>
  <c r="AB425" i="2"/>
  <c r="AE425" i="2" s="1"/>
  <c r="AB473" i="2"/>
  <c r="AE473" i="2" s="1"/>
  <c r="AB553" i="2"/>
  <c r="AE553" i="2" s="1"/>
  <c r="AB649" i="2"/>
  <c r="AE649" i="2" s="1"/>
  <c r="AB737" i="2"/>
  <c r="AE737" i="2" s="1"/>
  <c r="AB865" i="2"/>
  <c r="AE865" i="2" s="1"/>
  <c r="AB929" i="2"/>
  <c r="AE929" i="2" s="1"/>
  <c r="AB1057" i="2"/>
  <c r="AE1057" i="2" s="1"/>
  <c r="AB1161" i="2"/>
  <c r="AE1161" i="2" s="1"/>
  <c r="AB1313" i="2"/>
  <c r="AE1313" i="2" s="1"/>
  <c r="AB1345" i="2"/>
  <c r="AE1345" i="2" s="1"/>
  <c r="AB1601" i="2"/>
  <c r="AE1601" i="2" s="1"/>
  <c r="AB1657" i="2"/>
  <c r="AE1657" i="2" s="1"/>
  <c r="AB1665" i="2"/>
  <c r="AE1665" i="2" s="1"/>
  <c r="AB1745" i="2"/>
  <c r="AE1745" i="2" s="1"/>
  <c r="AB1761" i="2"/>
  <c r="AE1761" i="2" s="1"/>
  <c r="AB1769" i="2"/>
  <c r="AE1769" i="2" s="1"/>
  <c r="AB1793" i="2"/>
  <c r="AE1793" i="2" s="1"/>
  <c r="AB1801" i="2"/>
  <c r="AE1801" i="2" s="1"/>
  <c r="AB1417" i="2"/>
  <c r="AE1417" i="2" s="1"/>
  <c r="AB3" i="2"/>
  <c r="AE3" i="2" s="1"/>
  <c r="AG3" i="2" s="1"/>
  <c r="AB1802" i="2"/>
  <c r="AE1802" i="2" s="1"/>
  <c r="AB577" i="2"/>
  <c r="AE577" i="2" s="1"/>
  <c r="AB578" i="2"/>
  <c r="AE578" i="2" s="1"/>
  <c r="AB600" i="2"/>
  <c r="AE600" i="2" s="1"/>
  <c r="AB815" i="2"/>
  <c r="AE815" i="2" s="1"/>
  <c r="AB826" i="2"/>
  <c r="AE826" i="2" s="1"/>
  <c r="AB1167" i="2"/>
  <c r="AE1167" i="2" s="1"/>
  <c r="AB1781" i="2"/>
  <c r="AE1781" i="2" s="1"/>
  <c r="J17" i="2"/>
  <c r="AB599" i="2"/>
  <c r="AE599" i="2" s="1"/>
  <c r="AB1215" i="2"/>
  <c r="AE1215" i="2" s="1"/>
  <c r="AB416" i="2"/>
  <c r="AE416" i="2" s="1"/>
  <c r="AB1216" i="2"/>
  <c r="AE1216" i="2" s="1"/>
  <c r="AB1381" i="2"/>
  <c r="AE1381" i="2" s="1"/>
  <c r="AB1380" i="2"/>
  <c r="AE1380" i="2" s="1"/>
  <c r="AB1370" i="2"/>
  <c r="AE1370" i="2" s="1"/>
  <c r="AB1223" i="2"/>
  <c r="AE1223" i="2" s="1"/>
  <c r="AB1778" i="2"/>
  <c r="AE1778" i="2" s="1"/>
  <c r="AB346" i="2"/>
  <c r="AE346" i="2" s="1"/>
  <c r="AB60" i="2"/>
  <c r="AE60" i="2" s="1"/>
  <c r="AB196" i="2"/>
  <c r="AE196" i="2" s="1"/>
  <c r="AB359" i="2"/>
  <c r="AE359" i="2" s="1"/>
  <c r="AB511" i="2"/>
  <c r="AE511" i="2" s="1"/>
  <c r="AB630" i="2"/>
  <c r="AE630" i="2" s="1"/>
  <c r="AB777" i="2"/>
  <c r="AE777" i="2" s="1"/>
  <c r="AB905" i="2"/>
  <c r="AE905" i="2" s="1"/>
  <c r="AB1036" i="2"/>
  <c r="AE1036" i="2" s="1"/>
  <c r="AB1169" i="2"/>
  <c r="AE1169" i="2" s="1"/>
  <c r="AB1296" i="2"/>
  <c r="AE1296" i="2" s="1"/>
  <c r="AB1454" i="2"/>
  <c r="AE1454" i="2" s="1"/>
  <c r="AB1572" i="2"/>
  <c r="AE1572" i="2" s="1"/>
  <c r="AB1698" i="2"/>
  <c r="AE1698" i="2" s="1"/>
  <c r="AB70" i="2"/>
  <c r="AE70" i="2" s="1"/>
  <c r="AB208" i="2"/>
  <c r="AE208" i="2" s="1"/>
  <c r="AB517" i="2"/>
  <c r="AE517" i="2" s="1"/>
  <c r="AB807" i="2"/>
  <c r="AE807" i="2" s="1"/>
  <c r="AB1058" i="2"/>
  <c r="AE1058" i="2" s="1"/>
  <c r="AB1298" i="2"/>
  <c r="AE1298" i="2" s="1"/>
  <c r="AB1580" i="2"/>
  <c r="AE1580" i="2" s="1"/>
  <c r="AB86" i="2"/>
  <c r="AE86" i="2" s="1"/>
  <c r="AB209" i="2"/>
  <c r="AE209" i="2" s="1"/>
  <c r="AB524" i="2"/>
  <c r="AE524" i="2" s="1"/>
  <c r="AB808" i="2"/>
  <c r="AE808" i="2" s="1"/>
  <c r="AB1070" i="2"/>
  <c r="AE1070" i="2" s="1"/>
  <c r="AB1301" i="2"/>
  <c r="AE1301" i="2" s="1"/>
  <c r="AB1594" i="2"/>
  <c r="AE1594" i="2" s="1"/>
  <c r="AB90" i="2"/>
  <c r="AE90" i="2" s="1"/>
  <c r="AB242" i="2"/>
  <c r="AE242" i="2" s="1"/>
  <c r="AB394" i="2"/>
  <c r="AE394" i="2" s="1"/>
  <c r="AB671" i="2"/>
  <c r="AE671" i="2" s="1"/>
  <c r="AB962" i="2"/>
  <c r="AE962" i="2" s="1"/>
  <c r="AB1206" i="2"/>
  <c r="AE1206" i="2" s="1"/>
  <c r="AB1482" i="2"/>
  <c r="AE1482" i="2" s="1"/>
  <c r="AB1734" i="2"/>
  <c r="AE1734" i="2" s="1"/>
  <c r="AB401" i="2"/>
  <c r="AE401" i="2" s="1"/>
  <c r="AB65" i="2"/>
  <c r="AE65" i="2" s="1"/>
  <c r="AB200" i="2"/>
  <c r="AE200" i="2" s="1"/>
  <c r="AB361" i="2"/>
  <c r="AE361" i="2" s="1"/>
  <c r="AB513" i="2"/>
  <c r="AE513" i="2" s="1"/>
  <c r="AB656" i="2"/>
  <c r="AE656" i="2" s="1"/>
  <c r="AB783" i="2"/>
  <c r="AE783" i="2" s="1"/>
  <c r="AB913" i="2"/>
  <c r="AE913" i="2" s="1"/>
  <c r="AB1038" i="2"/>
  <c r="AE1038" i="2" s="1"/>
  <c r="AB1170" i="2"/>
  <c r="AE1170" i="2" s="1"/>
  <c r="AB1297" i="2"/>
  <c r="AE1297" i="2" s="1"/>
  <c r="AB1458" i="2"/>
  <c r="AE1458" i="2" s="1"/>
  <c r="AB1575" i="2"/>
  <c r="AE1575" i="2" s="1"/>
  <c r="AB1700" i="2"/>
  <c r="AE1700" i="2" s="1"/>
  <c r="AB362" i="2"/>
  <c r="AE362" i="2" s="1"/>
  <c r="AB658" i="2"/>
  <c r="AE658" i="2" s="1"/>
  <c r="AB914" i="2"/>
  <c r="AE914" i="2" s="1"/>
  <c r="AB1182" i="2"/>
  <c r="AE1182" i="2" s="1"/>
  <c r="AB1460" i="2"/>
  <c r="AE1460" i="2" s="1"/>
  <c r="AB1703" i="2"/>
  <c r="AE1703" i="2" s="1"/>
  <c r="AB378" i="2"/>
  <c r="AE378" i="2" s="1"/>
  <c r="AB662" i="2"/>
  <c r="AE662" i="2" s="1"/>
  <c r="AB950" i="2"/>
  <c r="AE950" i="2" s="1"/>
  <c r="AB1202" i="2"/>
  <c r="AE1202" i="2" s="1"/>
  <c r="AB1478" i="2"/>
  <c r="AE1478" i="2" s="1"/>
  <c r="AB1730" i="2"/>
  <c r="AE1730" i="2" s="1"/>
  <c r="AB525" i="2"/>
  <c r="AE525" i="2" s="1"/>
  <c r="AB813" i="2"/>
  <c r="AE813" i="2" s="1"/>
  <c r="AB1079" i="2"/>
  <c r="AE1079" i="2" s="1"/>
  <c r="AB1326" i="2"/>
  <c r="AE1326" i="2" s="1"/>
  <c r="AB1610" i="2"/>
  <c r="AE1610" i="2" s="1"/>
  <c r="AB106" i="2"/>
  <c r="AE106" i="2" s="1"/>
  <c r="AB250" i="2"/>
  <c r="AE250" i="2" s="1"/>
  <c r="AB533" i="2"/>
  <c r="AE533" i="2" s="1"/>
  <c r="AB672" i="2"/>
  <c r="AE672" i="2" s="1"/>
  <c r="AB170" i="2"/>
  <c r="AE170" i="2" s="1"/>
  <c r="AB442" i="2"/>
  <c r="AE442" i="2" s="1"/>
  <c r="AB601" i="2"/>
  <c r="AE601" i="2" s="1"/>
  <c r="AB850" i="2"/>
  <c r="AE850" i="2" s="1"/>
  <c r="AB1033" i="2"/>
  <c r="AE1033" i="2" s="1"/>
  <c r="AB1226" i="2"/>
  <c r="AE1226" i="2" s="1"/>
  <c r="AB1434" i="2"/>
  <c r="AE1434" i="2" s="1"/>
  <c r="AB1645" i="2"/>
  <c r="AE1645" i="2" s="1"/>
  <c r="AB177" i="2"/>
  <c r="AE177" i="2" s="1"/>
  <c r="AB679" i="2"/>
  <c r="AE679" i="2" s="1"/>
  <c r="AB866" i="2"/>
  <c r="AE866" i="2" s="1"/>
  <c r="AB1265" i="2"/>
  <c r="AE1265" i="2" s="1"/>
  <c r="AB1648" i="2"/>
  <c r="AE1648" i="2" s="1"/>
  <c r="AB194" i="2"/>
  <c r="AE194" i="2" s="1"/>
  <c r="AB681" i="2"/>
  <c r="AE681" i="2" s="1"/>
  <c r="AB1082" i="2"/>
  <c r="AE1082" i="2" s="1"/>
  <c r="AB1506" i="2"/>
  <c r="AE1506" i="2" s="1"/>
  <c r="AB15" i="2"/>
  <c r="AE15" i="2" s="1"/>
  <c r="AB713" i="2"/>
  <c r="AE713" i="2" s="1"/>
  <c r="AB872" i="2"/>
  <c r="AE872" i="2" s="1"/>
  <c r="AB1270" i="2"/>
  <c r="AE1270" i="2" s="1"/>
  <c r="AB1680" i="2"/>
  <c r="AE1680" i="2" s="1"/>
  <c r="AB274" i="2"/>
  <c r="AE274" i="2" s="1"/>
  <c r="AB497" i="2"/>
  <c r="AE497" i="2" s="1"/>
  <c r="AB873" i="2"/>
  <c r="AE873" i="2" s="1"/>
  <c r="AB1098" i="2"/>
  <c r="AE1098" i="2" s="1"/>
  <c r="AB1511" i="2"/>
  <c r="AE1511" i="2" s="1"/>
  <c r="AB281" i="2"/>
  <c r="AE281" i="2" s="1"/>
  <c r="AB498" i="2"/>
  <c r="AE498" i="2" s="1"/>
  <c r="AB886" i="2"/>
  <c r="AE886" i="2" s="1"/>
  <c r="AB1287" i="2"/>
  <c r="AE1287" i="2" s="1"/>
  <c r="AB1687" i="2"/>
  <c r="AE1687" i="2" s="1"/>
  <c r="AB282" i="2"/>
  <c r="AE282" i="2" s="1"/>
  <c r="AB503" i="2"/>
  <c r="AE503" i="2" s="1"/>
  <c r="AB968" i="2"/>
  <c r="AE968" i="2" s="1"/>
  <c r="AB1295" i="2"/>
  <c r="AE1295" i="2" s="1"/>
  <c r="AB1695" i="2"/>
  <c r="AE1695" i="2" s="1"/>
  <c r="AB290" i="2"/>
  <c r="AE290" i="2" s="1"/>
  <c r="AB550" i="2"/>
  <c r="AE550" i="2" s="1"/>
  <c r="AB969" i="2"/>
  <c r="AE969" i="2" s="1"/>
  <c r="AB1346" i="2"/>
  <c r="AE1346" i="2" s="1"/>
  <c r="AB1697" i="2"/>
  <c r="AE1697" i="2" s="1"/>
  <c r="AB305" i="2"/>
  <c r="AE305" i="2" s="1"/>
  <c r="AB554" i="2"/>
  <c r="AE554" i="2" s="1"/>
  <c r="AB973" i="2"/>
  <c r="AE973" i="2" s="1"/>
  <c r="AB1360" i="2"/>
  <c r="AE1360" i="2" s="1"/>
  <c r="AB1738" i="2"/>
  <c r="AE1738" i="2" s="1"/>
  <c r="AB330" i="2"/>
  <c r="AE330" i="2" s="1"/>
  <c r="AB749" i="2"/>
  <c r="AE749" i="2" s="1"/>
  <c r="AB1152" i="2"/>
  <c r="AE1152" i="2" s="1"/>
  <c r="AB1366" i="2"/>
  <c r="AE1366" i="2" s="1"/>
  <c r="AB1746" i="2"/>
  <c r="AE1746" i="2" s="1"/>
  <c r="AB114" i="2"/>
  <c r="AE114" i="2" s="1"/>
  <c r="AB758" i="2"/>
  <c r="AE758" i="2" s="1"/>
  <c r="AB176" i="2"/>
  <c r="AE176" i="2" s="1"/>
  <c r="AB448" i="2"/>
  <c r="AE448" i="2" s="1"/>
  <c r="AB604" i="2"/>
  <c r="AE604" i="2" s="1"/>
  <c r="AB856" i="2"/>
  <c r="AE856" i="2" s="1"/>
  <c r="AB1034" i="2"/>
  <c r="AE1034" i="2" s="1"/>
  <c r="AB1239" i="2"/>
  <c r="AE1239" i="2" s="1"/>
  <c r="AB1436" i="2"/>
  <c r="AE1436" i="2" s="1"/>
  <c r="AB1647" i="2"/>
  <c r="AE1647" i="2" s="1"/>
  <c r="AB449" i="2"/>
  <c r="AE449" i="2" s="1"/>
  <c r="AB1081" i="2"/>
  <c r="AE1081" i="2" s="1"/>
  <c r="AB1453" i="2"/>
  <c r="AE1453" i="2" s="1"/>
  <c r="AB461" i="2"/>
  <c r="AE461" i="2" s="1"/>
  <c r="AB871" i="2"/>
  <c r="AE871" i="2" s="1"/>
  <c r="AB1266" i="2"/>
  <c r="AE1266" i="2" s="1"/>
  <c r="AB1658" i="2"/>
  <c r="AE1658" i="2" s="1"/>
  <c r="AB273" i="2"/>
  <c r="AE273" i="2" s="1"/>
  <c r="AB474" i="2"/>
  <c r="AE474" i="2" s="1"/>
  <c r="AB1087" i="2"/>
  <c r="AE1087" i="2" s="1"/>
  <c r="AB1510" i="2"/>
  <c r="AE1510" i="2" s="1"/>
  <c r="AB16" i="2"/>
  <c r="AE16" i="2" s="1"/>
  <c r="AB714" i="2"/>
  <c r="AE714" i="2" s="1"/>
  <c r="AB1274" i="2"/>
  <c r="AE1274" i="2" s="1"/>
  <c r="AB1681" i="2"/>
  <c r="AE1681" i="2" s="1"/>
  <c r="AB31" i="2"/>
  <c r="AE31" i="2" s="1"/>
  <c r="AB719" i="2"/>
  <c r="AE719" i="2" s="1"/>
  <c r="AB1126" i="2"/>
  <c r="AE1126" i="2" s="1"/>
  <c r="AB1517" i="2"/>
  <c r="AE1517" i="2" s="1"/>
  <c r="AB32" i="2"/>
  <c r="AE32" i="2" s="1"/>
  <c r="AB726" i="2"/>
  <c r="AE726" i="2" s="1"/>
  <c r="AB1130" i="2"/>
  <c r="AE1130" i="2" s="1"/>
  <c r="AB1521" i="2"/>
  <c r="AE1521" i="2" s="1"/>
  <c r="AB37" i="2"/>
  <c r="AE37" i="2" s="1"/>
  <c r="AB728" i="2"/>
  <c r="AE728" i="2" s="1"/>
  <c r="AB1150" i="2"/>
  <c r="AE1150" i="2" s="1"/>
  <c r="AB1538" i="2"/>
  <c r="AE1538" i="2" s="1"/>
  <c r="AB39" i="2"/>
  <c r="AE39" i="2" s="1"/>
  <c r="AB738" i="2"/>
  <c r="AE738" i="2" s="1"/>
  <c r="AB1151" i="2"/>
  <c r="AE1151" i="2" s="1"/>
  <c r="AB1553" i="2"/>
  <c r="AE1553" i="2" s="1"/>
  <c r="AB112" i="2"/>
  <c r="AE112" i="2" s="1"/>
  <c r="AB560" i="2"/>
  <c r="AE560" i="2" s="1"/>
  <c r="AB982" i="2"/>
  <c r="AE982" i="2" s="1"/>
  <c r="AB1554" i="2"/>
  <c r="AE1554" i="2" s="1"/>
  <c r="AB337" i="2"/>
  <c r="AE337" i="2" s="1"/>
  <c r="AB561" i="2"/>
  <c r="AE561" i="2" s="1"/>
  <c r="AB1760" i="2"/>
  <c r="AE1760" i="2" s="1"/>
  <c r="AB1026" i="2"/>
  <c r="AE1026" i="2" s="1"/>
  <c r="AB342" i="2"/>
  <c r="AE342" i="2" s="1"/>
  <c r="AB1642" i="2"/>
  <c r="AE1642" i="2" s="1"/>
  <c r="AB1018" i="2"/>
  <c r="AE1018" i="2" s="1"/>
  <c r="AB138" i="2"/>
  <c r="AE138" i="2" s="1"/>
  <c r="AB1622" i="2"/>
  <c r="AE1622" i="2" s="1"/>
  <c r="AB1007" i="2"/>
  <c r="AE1007" i="2" s="1"/>
  <c r="AB127" i="2"/>
  <c r="AE127" i="2" s="1"/>
  <c r="AB1569" i="2"/>
  <c r="AE1569" i="2" s="1"/>
  <c r="AB1006" i="2"/>
  <c r="AE1006" i="2" s="1"/>
  <c r="AB125" i="2"/>
  <c r="AE125" i="2" s="1"/>
  <c r="AB1562" i="2"/>
  <c r="AE1562" i="2" s="1"/>
  <c r="AB993" i="2"/>
  <c r="AE993" i="2" s="1"/>
  <c r="AB119" i="2"/>
  <c r="AE119" i="2" s="1"/>
  <c r="AB1561" i="2"/>
  <c r="AE1561" i="2" s="1"/>
  <c r="AB849" i="2"/>
  <c r="AE849" i="2" s="1"/>
  <c r="AB1418" i="2"/>
  <c r="AE1418" i="2" s="1"/>
  <c r="AB834" i="2"/>
  <c r="AE834" i="2" s="1"/>
  <c r="AB67" i="2"/>
  <c r="AE67" i="2" s="1"/>
  <c r="AB91" i="2"/>
  <c r="AE91" i="2" s="1"/>
  <c r="AB131" i="2"/>
  <c r="AE131" i="2" s="1"/>
  <c r="AB155" i="2"/>
  <c r="AE155" i="2" s="1"/>
  <c r="AB195" i="2"/>
  <c r="AE195" i="2" s="1"/>
  <c r="AB235" i="2"/>
  <c r="AE235" i="2" s="1"/>
  <c r="AB331" i="2"/>
  <c r="AE331" i="2" s="1"/>
  <c r="AB363" i="2"/>
  <c r="AE363" i="2" s="1"/>
  <c r="AB395" i="2"/>
  <c r="AE395" i="2" s="1"/>
  <c r="AB427" i="2"/>
  <c r="AE427" i="2" s="1"/>
  <c r="AB467" i="2"/>
  <c r="AE467" i="2" s="1"/>
  <c r="AB531" i="2"/>
  <c r="AE531" i="2" s="1"/>
  <c r="AB571" i="2"/>
  <c r="AE571" i="2" s="1"/>
  <c r="AB603" i="2"/>
  <c r="AE603" i="2" s="1"/>
  <c r="AB619" i="2"/>
  <c r="AE619" i="2" s="1"/>
  <c r="AB731" i="2"/>
  <c r="AE731" i="2" s="1"/>
  <c r="AB747" i="2"/>
  <c r="AE747" i="2" s="1"/>
  <c r="AB763" i="2"/>
  <c r="AE763" i="2" s="1"/>
  <c r="AB779" i="2"/>
  <c r="AE779" i="2" s="1"/>
  <c r="AB835" i="2"/>
  <c r="AE835" i="2" s="1"/>
  <c r="AB851" i="2"/>
  <c r="AE851" i="2" s="1"/>
  <c r="AB907" i="2"/>
  <c r="AE907" i="2" s="1"/>
  <c r="AB939" i="2"/>
  <c r="AE939" i="2" s="1"/>
  <c r="AB6" i="2"/>
  <c r="AE6" i="2" s="1"/>
  <c r="AB71" i="2"/>
  <c r="AE71" i="2" s="1"/>
  <c r="AB247" i="2"/>
  <c r="AE247" i="2" s="1"/>
  <c r="AB399" i="2"/>
  <c r="AE399" i="2" s="1"/>
  <c r="AB495" i="2"/>
  <c r="AE495" i="2" s="1"/>
  <c r="AB711" i="2"/>
  <c r="AE711" i="2" s="1"/>
  <c r="AB855" i="2"/>
  <c r="AE855" i="2" s="1"/>
  <c r="AB911" i="2"/>
  <c r="AE911" i="2" s="1"/>
  <c r="AB999" i="2"/>
  <c r="AE999" i="2" s="1"/>
  <c r="AB1063" i="2"/>
  <c r="AE1063" i="2" s="1"/>
  <c r="AB1135" i="2"/>
  <c r="AE1135" i="2" s="1"/>
  <c r="AB1263" i="2"/>
  <c r="AE1263" i="2" s="1"/>
  <c r="AB1407" i="2"/>
  <c r="AE1407" i="2" s="1"/>
  <c r="AB1479" i="2"/>
  <c r="AE1479" i="2" s="1"/>
  <c r="AB1527" i="2"/>
  <c r="AE1527" i="2" s="1"/>
  <c r="AB1671" i="2"/>
  <c r="AE1671" i="2" s="1"/>
  <c r="AB59" i="2"/>
  <c r="AE59" i="2" s="1"/>
  <c r="AB115" i="2"/>
  <c r="AE115" i="2" s="1"/>
  <c r="AB171" i="2"/>
  <c r="AE171" i="2" s="1"/>
  <c r="AB203" i="2"/>
  <c r="AE203" i="2" s="1"/>
  <c r="AB227" i="2"/>
  <c r="AE227" i="2" s="1"/>
  <c r="AB243" i="2"/>
  <c r="AE243" i="2" s="1"/>
  <c r="AB267" i="2"/>
  <c r="AE267" i="2" s="1"/>
  <c r="AB291" i="2"/>
  <c r="AE291" i="2" s="1"/>
  <c r="AB307" i="2"/>
  <c r="AE307" i="2" s="1"/>
  <c r="AB339" i="2"/>
  <c r="AE339" i="2" s="1"/>
  <c r="AB371" i="2"/>
  <c r="AE371" i="2" s="1"/>
  <c r="AB419" i="2"/>
  <c r="AE419" i="2" s="1"/>
  <c r="AB443" i="2"/>
  <c r="AE443" i="2" s="1"/>
  <c r="AB459" i="2"/>
  <c r="AE459" i="2" s="1"/>
  <c r="AB483" i="2"/>
  <c r="AE483" i="2" s="1"/>
  <c r="AB507" i="2"/>
  <c r="AE507" i="2" s="1"/>
  <c r="AB523" i="2"/>
  <c r="AE523" i="2" s="1"/>
  <c r="AB555" i="2"/>
  <c r="AE555" i="2" s="1"/>
  <c r="AB595" i="2"/>
  <c r="AE595" i="2" s="1"/>
  <c r="AB635" i="2"/>
  <c r="AE635" i="2" s="1"/>
  <c r="AB651" i="2"/>
  <c r="AE651" i="2" s="1"/>
  <c r="AB755" i="2"/>
  <c r="AE755" i="2" s="1"/>
  <c r="AB787" i="2"/>
  <c r="AE787" i="2" s="1"/>
  <c r="AB811" i="2"/>
  <c r="AE811" i="2" s="1"/>
  <c r="AB827" i="2"/>
  <c r="AE827" i="2" s="1"/>
  <c r="AB867" i="2"/>
  <c r="AE867" i="2" s="1"/>
  <c r="AB883" i="2"/>
  <c r="AE883" i="2" s="1"/>
  <c r="AB931" i="2"/>
  <c r="AE931" i="2" s="1"/>
  <c r="AB175" i="2"/>
  <c r="AE175" i="2" s="1"/>
  <c r="AB415" i="2"/>
  <c r="AE415" i="2" s="1"/>
  <c r="AB559" i="2"/>
  <c r="AE559" i="2" s="1"/>
  <c r="AB687" i="2"/>
  <c r="AE687" i="2" s="1"/>
  <c r="AB759" i="2"/>
  <c r="AE759" i="2" s="1"/>
  <c r="AB775" i="2"/>
  <c r="AE775" i="2" s="1"/>
  <c r="AB991" i="2"/>
  <c r="AE991" i="2" s="1"/>
  <c r="AB1055" i="2"/>
  <c r="AE1055" i="2" s="1"/>
  <c r="AB1415" i="2"/>
  <c r="AE1415" i="2" s="1"/>
  <c r="AB1471" i="2"/>
  <c r="AE1471" i="2" s="1"/>
  <c r="AB1599" i="2"/>
  <c r="AE1599" i="2" s="1"/>
  <c r="AB1679" i="2"/>
  <c r="AE1679" i="2" s="1"/>
  <c r="AB1735" i="2"/>
  <c r="AE1735" i="2" s="1"/>
  <c r="AB72" i="2"/>
  <c r="AE72" i="2" s="1"/>
  <c r="AB128" i="2"/>
  <c r="AE128" i="2" s="1"/>
  <c r="AB248" i="2"/>
  <c r="AE248" i="2" s="1"/>
  <c r="AB360" i="2"/>
  <c r="AE360" i="2" s="1"/>
  <c r="AB400" i="2"/>
  <c r="AE400" i="2" s="1"/>
  <c r="AB424" i="2"/>
  <c r="AE424" i="2" s="1"/>
  <c r="AB472" i="2"/>
  <c r="AE472" i="2" s="1"/>
  <c r="AB496" i="2"/>
  <c r="AE496" i="2" s="1"/>
  <c r="AB648" i="2"/>
  <c r="AE648" i="2" s="1"/>
  <c r="AB680" i="2"/>
  <c r="AE680" i="2" s="1"/>
  <c r="AB696" i="2"/>
  <c r="AE696" i="2" s="1"/>
  <c r="AB776" i="2"/>
  <c r="AE776" i="2" s="1"/>
  <c r="AB896" i="2"/>
  <c r="AE896" i="2" s="1"/>
  <c r="AB904" i="2"/>
  <c r="AE904" i="2" s="1"/>
  <c r="AB928" i="2"/>
  <c r="AE928" i="2" s="1"/>
  <c r="AB960" i="2"/>
  <c r="AE960" i="2" s="1"/>
  <c r="AB992" i="2"/>
  <c r="AE992" i="2" s="1"/>
  <c r="AB1024" i="2"/>
  <c r="AE1024" i="2" s="1"/>
  <c r="AB1056" i="2"/>
  <c r="AE1056" i="2" s="1"/>
  <c r="AB1120" i="2"/>
  <c r="AE1120" i="2" s="1"/>
  <c r="AB1136" i="2"/>
  <c r="AE1136" i="2" s="1"/>
  <c r="AB1168" i="2"/>
  <c r="AE1168" i="2" s="1"/>
  <c r="AB1200" i="2"/>
  <c r="AE1200" i="2" s="1"/>
  <c r="AB1264" i="2"/>
  <c r="AE1264" i="2" s="1"/>
  <c r="AB1328" i="2"/>
  <c r="AE1328" i="2" s="1"/>
  <c r="AB1392" i="2"/>
  <c r="AE1392" i="2" s="1"/>
  <c r="AB1408" i="2"/>
  <c r="AE1408" i="2" s="1"/>
  <c r="AB1552" i="2"/>
  <c r="AE1552" i="2" s="1"/>
  <c r="AB1664" i="2"/>
  <c r="AE1664" i="2" s="1"/>
  <c r="AB1696" i="2"/>
  <c r="AE1696" i="2" s="1"/>
  <c r="AB1744" i="2"/>
  <c r="AE1744" i="2" s="1"/>
  <c r="AB1776" i="2"/>
  <c r="AE1776" i="2" s="1"/>
  <c r="AB1792" i="2"/>
  <c r="AE1792" i="2" s="1"/>
  <c r="AB36" i="2"/>
  <c r="AE36" i="2" s="1"/>
  <c r="AB172" i="2"/>
  <c r="AE172" i="2" s="1"/>
  <c r="AB268" i="2"/>
  <c r="AE268" i="2" s="1"/>
  <c r="AB292" i="2"/>
  <c r="AE292" i="2" s="1"/>
  <c r="AB332" i="2"/>
  <c r="AE332" i="2" s="1"/>
  <c r="AB348" i="2"/>
  <c r="AE348" i="2" s="1"/>
  <c r="AB444" i="2"/>
  <c r="AE444" i="2" s="1"/>
  <c r="AB652" i="2"/>
  <c r="AE652" i="2" s="1"/>
  <c r="AB724" i="2"/>
  <c r="AE724" i="2" s="1"/>
  <c r="AB804" i="2"/>
  <c r="AE804" i="2" s="1"/>
  <c r="AB852" i="2"/>
  <c r="AE852" i="2" s="1"/>
  <c r="AB916" i="2"/>
  <c r="AE916" i="2" s="1"/>
  <c r="AB940" i="2"/>
  <c r="AE940" i="2" s="1"/>
  <c r="AB1060" i="2"/>
  <c r="AE1060" i="2" s="1"/>
  <c r="AB1084" i="2"/>
  <c r="AE1084" i="2" s="1"/>
  <c r="AB1212" i="2"/>
  <c r="AE1212" i="2" s="1"/>
  <c r="AB1228" i="2"/>
  <c r="AE1228" i="2" s="1"/>
  <c r="AB1332" i="2"/>
  <c r="AE1332" i="2" s="1"/>
  <c r="AB1348" i="2"/>
  <c r="AE1348" i="2" s="1"/>
  <c r="AB1420" i="2"/>
  <c r="AE1420" i="2" s="1"/>
  <c r="AB1476" i="2"/>
  <c r="AE1476" i="2" s="1"/>
  <c r="AB1500" i="2"/>
  <c r="AE1500" i="2" s="1"/>
  <c r="AB1516" i="2"/>
  <c r="AE1516" i="2" s="1"/>
  <c r="AB1604" i="2"/>
  <c r="AE1604" i="2" s="1"/>
  <c r="AB1780" i="2"/>
  <c r="AE1780" i="2" s="1"/>
  <c r="AB29" i="2"/>
  <c r="AE29" i="2" s="1"/>
  <c r="AB69" i="2"/>
  <c r="AE69" i="2" s="1"/>
  <c r="AB349" i="2"/>
  <c r="AE349" i="2" s="1"/>
  <c r="AB501" i="2"/>
  <c r="AE501" i="2" s="1"/>
  <c r="AB557" i="2"/>
  <c r="AE557" i="2" s="1"/>
  <c r="AB581" i="2"/>
  <c r="AE581" i="2" s="1"/>
  <c r="AB597" i="2"/>
  <c r="AE597" i="2" s="1"/>
  <c r="AB629" i="2"/>
  <c r="AE629" i="2" s="1"/>
  <c r="AB701" i="2"/>
  <c r="AE701" i="2" s="1"/>
  <c r="AB725" i="2"/>
  <c r="AE725" i="2" s="1"/>
  <c r="AB797" i="2"/>
  <c r="AE797" i="2" s="1"/>
  <c r="AB933" i="2"/>
  <c r="AE933" i="2" s="1"/>
  <c r="AB1005" i="2"/>
  <c r="AE1005" i="2" s="1"/>
  <c r="AB1125" i="2"/>
  <c r="AE1125" i="2" s="1"/>
  <c r="AB1157" i="2"/>
  <c r="AE1157" i="2" s="1"/>
  <c r="AB1325" i="2"/>
  <c r="AE1325" i="2" s="1"/>
  <c r="AB1349" i="2"/>
  <c r="AE1349" i="2" s="1"/>
  <c r="AB1421" i="2"/>
  <c r="AE1421" i="2" s="1"/>
  <c r="AB1485" i="2"/>
  <c r="AE1485" i="2" s="1"/>
  <c r="AB1637" i="2"/>
  <c r="AE1637" i="2" s="1"/>
  <c r="AB1701" i="2"/>
  <c r="AE1701" i="2" s="1"/>
  <c r="AB1733" i="2"/>
  <c r="AE1733" i="2" s="1"/>
  <c r="AB116" i="2"/>
  <c r="AE116" i="2" s="1"/>
  <c r="AB132" i="2"/>
  <c r="AE132" i="2" s="1"/>
  <c r="AB180" i="2"/>
  <c r="AE180" i="2" s="1"/>
  <c r="AB260" i="2"/>
  <c r="AE260" i="2" s="1"/>
  <c r="AB404" i="2"/>
  <c r="AE404" i="2" s="1"/>
  <c r="AB460" i="2"/>
  <c r="AE460" i="2" s="1"/>
  <c r="AB628" i="2"/>
  <c r="AE628" i="2" s="1"/>
  <c r="AB660" i="2"/>
  <c r="AE660" i="2" s="1"/>
  <c r="AB860" i="2"/>
  <c r="AE860" i="2" s="1"/>
  <c r="AB924" i="2"/>
  <c r="AE924" i="2" s="1"/>
  <c r="AB1100" i="2"/>
  <c r="AE1100" i="2" s="1"/>
  <c r="AB1124" i="2"/>
  <c r="AE1124" i="2" s="1"/>
  <c r="AB1204" i="2"/>
  <c r="AE1204" i="2" s="1"/>
  <c r="AB1220" i="2"/>
  <c r="AE1220" i="2" s="1"/>
  <c r="AB1284" i="2"/>
  <c r="AE1284" i="2" s="1"/>
  <c r="AB1356" i="2"/>
  <c r="AE1356" i="2" s="1"/>
  <c r="AB1548" i="2"/>
  <c r="AE1548" i="2" s="1"/>
  <c r="AB1564" i="2"/>
  <c r="AE1564" i="2" s="1"/>
  <c r="AB1620" i="2"/>
  <c r="AE1620" i="2" s="1"/>
  <c r="AB1644" i="2"/>
  <c r="AE1644" i="2" s="1"/>
  <c r="AB1692" i="2"/>
  <c r="AE1692" i="2" s="1"/>
  <c r="AB1740" i="2"/>
  <c r="AE1740" i="2" s="1"/>
  <c r="AB1756" i="2"/>
  <c r="AE1756" i="2" s="1"/>
  <c r="AB149" i="2"/>
  <c r="AE149" i="2" s="1"/>
  <c r="AB173" i="2"/>
  <c r="AE173" i="2" s="1"/>
  <c r="AB229" i="2"/>
  <c r="AE229" i="2" s="1"/>
  <c r="AB325" i="2"/>
  <c r="AE325" i="2" s="1"/>
  <c r="AB341" i="2"/>
  <c r="AE341" i="2" s="1"/>
  <c r="AB405" i="2"/>
  <c r="AE405" i="2" s="1"/>
  <c r="AB621" i="2"/>
  <c r="AE621" i="2" s="1"/>
  <c r="AB661" i="2"/>
  <c r="AE661" i="2" s="1"/>
  <c r="AB709" i="2"/>
  <c r="AE709" i="2" s="1"/>
  <c r="AB773" i="2"/>
  <c r="AE773" i="2" s="1"/>
  <c r="AB805" i="2"/>
  <c r="AE805" i="2" s="1"/>
  <c r="AB909" i="2"/>
  <c r="AE909" i="2" s="1"/>
  <c r="AB941" i="2"/>
  <c r="AE941" i="2" s="1"/>
  <c r="AB989" i="2"/>
  <c r="AE989" i="2" s="1"/>
  <c r="AB1109" i="2"/>
  <c r="AE1109" i="2" s="1"/>
  <c r="AB1181" i="2"/>
  <c r="AE1181" i="2" s="1"/>
  <c r="AB1205" i="2"/>
  <c r="AE1205" i="2" s="1"/>
  <c r="AB1269" i="2"/>
  <c r="AE1269" i="2" s="1"/>
  <c r="AB1357" i="2"/>
  <c r="AE1357" i="2" s="1"/>
  <c r="AB1477" i="2"/>
  <c r="AE1477" i="2" s="1"/>
  <c r="AB1533" i="2"/>
  <c r="AE1533" i="2" s="1"/>
  <c r="AB1605" i="2"/>
  <c r="AE1605" i="2" s="1"/>
  <c r="AB1621" i="2"/>
  <c r="AE1621" i="2" s="1"/>
  <c r="AB1725" i="2"/>
  <c r="AE1725" i="2" s="1"/>
  <c r="AB7" i="2"/>
  <c r="AE7" i="2" s="1"/>
  <c r="AB47" i="2"/>
  <c r="AE47" i="2" s="1"/>
  <c r="AB95" i="2"/>
  <c r="AE95" i="2" s="1"/>
  <c r="AB141" i="2"/>
  <c r="AE141" i="2" s="1"/>
  <c r="AB182" i="2"/>
  <c r="AE182" i="2" s="1"/>
  <c r="AB240" i="2"/>
  <c r="AE240" i="2" s="1"/>
  <c r="AB284" i="2"/>
  <c r="AE284" i="2" s="1"/>
  <c r="AB338" i="2"/>
  <c r="AE338" i="2" s="1"/>
  <c r="AB383" i="2"/>
  <c r="AE383" i="2" s="1"/>
  <c r="AB429" i="2"/>
  <c r="AE429" i="2" s="1"/>
  <c r="AB480" i="2"/>
  <c r="AE480" i="2" s="1"/>
  <c r="AB527" i="2"/>
  <c r="AE527" i="2" s="1"/>
  <c r="AB575" i="2"/>
  <c r="AE575" i="2" s="1"/>
  <c r="AB623" i="2"/>
  <c r="AE623" i="2" s="1"/>
  <c r="AB663" i="2"/>
  <c r="AE663" i="2" s="1"/>
  <c r="AB705" i="2"/>
  <c r="AE705" i="2" s="1"/>
  <c r="AB751" i="2"/>
  <c r="AE751" i="2" s="1"/>
  <c r="AB791" i="2"/>
  <c r="AE791" i="2" s="1"/>
  <c r="AB837" i="2"/>
  <c r="AE837" i="2" s="1"/>
  <c r="AB884" i="2"/>
  <c r="AE884" i="2" s="1"/>
  <c r="AB935" i="2"/>
  <c r="AE935" i="2" s="1"/>
  <c r="AB980" i="2"/>
  <c r="AE980" i="2" s="1"/>
  <c r="AB1023" i="2"/>
  <c r="AE1023" i="2" s="1"/>
  <c r="AB1061" i="2"/>
  <c r="AE1061" i="2" s="1"/>
  <c r="AB1101" i="2"/>
  <c r="AE1101" i="2" s="1"/>
  <c r="AB1148" i="2"/>
  <c r="AE1148" i="2" s="1"/>
  <c r="AB1188" i="2"/>
  <c r="AE1188" i="2" s="1"/>
  <c r="AB1229" i="2"/>
  <c r="AE1229" i="2" s="1"/>
  <c r="AB1271" i="2"/>
  <c r="AE1271" i="2" s="1"/>
  <c r="AB1316" i="2"/>
  <c r="AE1316" i="2" s="1"/>
  <c r="AB1362" i="2"/>
  <c r="AE1362" i="2" s="1"/>
  <c r="AB1409" i="2"/>
  <c r="AE1409" i="2" s="1"/>
  <c r="AB1455" i="2"/>
  <c r="AE1455" i="2" s="1"/>
  <c r="AB1501" i="2"/>
  <c r="AE1501" i="2" s="1"/>
  <c r="AB1537" i="2"/>
  <c r="AE1537" i="2" s="1"/>
  <c r="AB1585" i="2"/>
  <c r="AE1585" i="2" s="1"/>
  <c r="AB1625" i="2"/>
  <c r="AE1625" i="2" s="1"/>
  <c r="AB1673" i="2"/>
  <c r="AE1673" i="2" s="1"/>
  <c r="AB1710" i="2"/>
  <c r="AE1710" i="2" s="1"/>
  <c r="AB1757" i="2"/>
  <c r="AE1757" i="2" s="1"/>
  <c r="AB8" i="2"/>
  <c r="AE8" i="2" s="1"/>
  <c r="AB48" i="2"/>
  <c r="AE48" i="2" s="1"/>
  <c r="AB97" i="2"/>
  <c r="AE97" i="2" s="1"/>
  <c r="AB143" i="2"/>
  <c r="AE143" i="2" s="1"/>
  <c r="AB186" i="2"/>
  <c r="AE186" i="2" s="1"/>
  <c r="AB241" i="2"/>
  <c r="AE241" i="2" s="1"/>
  <c r="AB285" i="2"/>
  <c r="AE285" i="2" s="1"/>
  <c r="AB340" i="2"/>
  <c r="AE340" i="2" s="1"/>
  <c r="AB385" i="2"/>
  <c r="AE385" i="2" s="1"/>
  <c r="AB441" i="2"/>
  <c r="AE441" i="2" s="1"/>
  <c r="AB481" i="2"/>
  <c r="AE481" i="2" s="1"/>
  <c r="AB532" i="2"/>
  <c r="AE532" i="2" s="1"/>
  <c r="AB576" i="2"/>
  <c r="AE576" i="2" s="1"/>
  <c r="AB624" i="2"/>
  <c r="AE624" i="2" s="1"/>
  <c r="AB669" i="2"/>
  <c r="AE669" i="2" s="1"/>
  <c r="AB708" i="2"/>
  <c r="AE708" i="2" s="1"/>
  <c r="AB752" i="2"/>
  <c r="AE752" i="2" s="1"/>
  <c r="AB796" i="2"/>
  <c r="AE796" i="2" s="1"/>
  <c r="AB841" i="2"/>
  <c r="AE841" i="2" s="1"/>
  <c r="AB885" i="2"/>
  <c r="AE885" i="2" s="1"/>
  <c r="AB938" i="2"/>
  <c r="AE938" i="2" s="1"/>
  <c r="AB981" i="2"/>
  <c r="AE981" i="2" s="1"/>
  <c r="AB1025" i="2"/>
  <c r="AE1025" i="2" s="1"/>
  <c r="AB1062" i="2"/>
  <c r="AE1062" i="2" s="1"/>
  <c r="AB1108" i="2"/>
  <c r="AE1108" i="2" s="1"/>
  <c r="AB1149" i="2"/>
  <c r="AE1149" i="2" s="1"/>
  <c r="AB1189" i="2"/>
  <c r="AE1189" i="2" s="1"/>
  <c r="AB1236" i="2"/>
  <c r="AE1236" i="2" s="1"/>
  <c r="AB1273" i="2"/>
  <c r="AE1273" i="2" s="1"/>
  <c r="AB1317" i="2"/>
  <c r="AE1317" i="2" s="1"/>
  <c r="AB1365" i="2"/>
  <c r="AE1365" i="2" s="1"/>
  <c r="AB1410" i="2"/>
  <c r="AE1410" i="2" s="1"/>
  <c r="AB41" i="2"/>
  <c r="AE41" i="2" s="1"/>
  <c r="AB98" i="2"/>
  <c r="AE98" i="2" s="1"/>
  <c r="AB151" i="2"/>
  <c r="AE151" i="2" s="1"/>
  <c r="AB204" i="2"/>
  <c r="AE204" i="2" s="1"/>
  <c r="AB263" i="2"/>
  <c r="AE263" i="2" s="1"/>
  <c r="AB313" i="2"/>
  <c r="AE313" i="2" s="1"/>
  <c r="AB375" i="2"/>
  <c r="AE375" i="2" s="1"/>
  <c r="AB426" i="2"/>
  <c r="AE426" i="2" s="1"/>
  <c r="AB482" i="2"/>
  <c r="AE482" i="2" s="1"/>
  <c r="AB536" i="2"/>
  <c r="AE536" i="2" s="1"/>
  <c r="AB585" i="2"/>
  <c r="AE585" i="2" s="1"/>
  <c r="AB637" i="2"/>
  <c r="AE637" i="2" s="1"/>
  <c r="AB689" i="2"/>
  <c r="AE689" i="2" s="1"/>
  <c r="AB732" i="2"/>
  <c r="AE732" i="2" s="1"/>
  <c r="AB786" i="2"/>
  <c r="AE786" i="2" s="1"/>
  <c r="AB842" i="2"/>
  <c r="AE842" i="2" s="1"/>
  <c r="AB888" i="2"/>
  <c r="AE888" i="2" s="1"/>
  <c r="AB952" i="2"/>
  <c r="AE952" i="2" s="1"/>
  <c r="AB1002" i="2"/>
  <c r="AE1002" i="2" s="1"/>
  <c r="AB1047" i="2"/>
  <c r="AE1047" i="2" s="1"/>
  <c r="AB1095" i="2"/>
  <c r="AE1095" i="2" s="1"/>
  <c r="AB1145" i="2"/>
  <c r="AE1145" i="2" s="1"/>
  <c r="AB1194" i="2"/>
  <c r="AE1194" i="2" s="1"/>
  <c r="AB1244" i="2"/>
  <c r="AE1244" i="2" s="1"/>
  <c r="AB1290" i="2"/>
  <c r="AE1290" i="2" s="1"/>
  <c r="AB1334" i="2"/>
  <c r="AE1334" i="2" s="1"/>
  <c r="AB1389" i="2"/>
  <c r="AE1389" i="2" s="1"/>
  <c r="AB1441" i="2"/>
  <c r="AE1441" i="2" s="1"/>
  <c r="AB1492" i="2"/>
  <c r="AE1492" i="2" s="1"/>
  <c r="AB1535" i="2"/>
  <c r="AE1535" i="2" s="1"/>
  <c r="AB1584" i="2"/>
  <c r="AE1584" i="2" s="1"/>
  <c r="AB1626" i="2"/>
  <c r="AE1626" i="2" s="1"/>
  <c r="AB1677" i="2"/>
  <c r="AE1677" i="2" s="1"/>
  <c r="AB1717" i="2"/>
  <c r="AE1717" i="2" s="1"/>
  <c r="AB1764" i="2"/>
  <c r="AE1764" i="2" s="1"/>
  <c r="AB105" i="2"/>
  <c r="AE105" i="2" s="1"/>
  <c r="AB207" i="2"/>
  <c r="AE207" i="2" s="1"/>
  <c r="AB40" i="2"/>
  <c r="AE40" i="2" s="1"/>
  <c r="AB93" i="2"/>
  <c r="AE93" i="2" s="1"/>
  <c r="AB150" i="2"/>
  <c r="AE150" i="2" s="1"/>
  <c r="AB201" i="2"/>
  <c r="AE201" i="2" s="1"/>
  <c r="AB261" i="2"/>
  <c r="AE261" i="2" s="1"/>
  <c r="AB312" i="2"/>
  <c r="AE312" i="2" s="1"/>
  <c r="AB372" i="2"/>
  <c r="AE372" i="2" s="1"/>
  <c r="AB418" i="2"/>
  <c r="AE418" i="2" s="1"/>
  <c r="AB476" i="2"/>
  <c r="AE476" i="2" s="1"/>
  <c r="AB535" i="2"/>
  <c r="AE535" i="2" s="1"/>
  <c r="AB583" i="2"/>
  <c r="AE583" i="2" s="1"/>
  <c r="AB636" i="2"/>
  <c r="AE636" i="2" s="1"/>
  <c r="AB688" i="2"/>
  <c r="AE688" i="2" s="1"/>
  <c r="AB729" i="2"/>
  <c r="AE729" i="2" s="1"/>
  <c r="AB784" i="2"/>
  <c r="AE784" i="2" s="1"/>
  <c r="AB836" i="2"/>
  <c r="AE836" i="2" s="1"/>
  <c r="AB887" i="2"/>
  <c r="AE887" i="2" s="1"/>
  <c r="AB951" i="2"/>
  <c r="AE951" i="2" s="1"/>
  <c r="AB1001" i="2"/>
  <c r="AE1001" i="2" s="1"/>
  <c r="AB1041" i="2"/>
  <c r="AE1041" i="2" s="1"/>
  <c r="AB1089" i="2"/>
  <c r="AE1089" i="2" s="1"/>
  <c r="AB1143" i="2"/>
  <c r="AE1143" i="2" s="1"/>
  <c r="AB1184" i="2"/>
  <c r="AE1184" i="2" s="1"/>
  <c r="AB1241" i="2"/>
  <c r="AE1241" i="2" s="1"/>
  <c r="AB1289" i="2"/>
  <c r="AE1289" i="2" s="1"/>
  <c r="AB1333" i="2"/>
  <c r="AE1333" i="2" s="1"/>
  <c r="AB1388" i="2"/>
  <c r="AE1388" i="2" s="1"/>
  <c r="AB1440" i="2"/>
  <c r="AE1440" i="2" s="1"/>
  <c r="AB1490" i="2"/>
  <c r="AE1490" i="2" s="1"/>
  <c r="AB1534" i="2"/>
  <c r="AE1534" i="2" s="1"/>
  <c r="AB1581" i="2"/>
  <c r="AE1581" i="2" s="1"/>
  <c r="AB1623" i="2"/>
  <c r="AE1623" i="2" s="1"/>
  <c r="AB1676" i="2"/>
  <c r="AE1676" i="2" s="1"/>
  <c r="AB1714" i="2"/>
  <c r="AE1714" i="2" s="1"/>
  <c r="AB1762" i="2"/>
  <c r="AE1762" i="2" s="1"/>
  <c r="AB45" i="2"/>
  <c r="AE45" i="2" s="1"/>
  <c r="AB104" i="2"/>
  <c r="AE104" i="2" s="1"/>
  <c r="AB154" i="2"/>
  <c r="AE154" i="2" s="1"/>
  <c r="AB205" i="2"/>
  <c r="AE205" i="2" s="1"/>
  <c r="AB264" i="2"/>
  <c r="AE264" i="2" s="1"/>
  <c r="AB316" i="2"/>
  <c r="AE316" i="2" s="1"/>
  <c r="AB376" i="2"/>
  <c r="AE376" i="2" s="1"/>
  <c r="AB428" i="2"/>
  <c r="AE428" i="2" s="1"/>
  <c r="AB492" i="2"/>
  <c r="AE492" i="2" s="1"/>
  <c r="AB541" i="2"/>
  <c r="AE541" i="2" s="1"/>
  <c r="AB596" i="2"/>
  <c r="AE596" i="2" s="1"/>
  <c r="AB650" i="2"/>
  <c r="AE650" i="2" s="1"/>
  <c r="AB695" i="2"/>
  <c r="AE695" i="2" s="1"/>
  <c r="AB733" i="2"/>
  <c r="AE733" i="2" s="1"/>
  <c r="AB790" i="2"/>
  <c r="AE790" i="2" s="1"/>
  <c r="AB848" i="2"/>
  <c r="AE848" i="2" s="1"/>
  <c r="AB903" i="2"/>
  <c r="AE903" i="2" s="1"/>
  <c r="AB953" i="2"/>
  <c r="AE953" i="2" s="1"/>
  <c r="AB1004" i="2"/>
  <c r="AE1004" i="2" s="1"/>
  <c r="AB1053" i="2"/>
  <c r="AE1053" i="2" s="1"/>
  <c r="AB1097" i="2"/>
  <c r="AE1097" i="2" s="1"/>
  <c r="AB1146" i="2"/>
  <c r="AE1146" i="2" s="1"/>
  <c r="AB1199" i="2"/>
  <c r="AE1199" i="2" s="1"/>
  <c r="AB1245" i="2"/>
  <c r="AE1245" i="2" s="1"/>
  <c r="AB1292" i="2"/>
  <c r="AE1292" i="2" s="1"/>
  <c r="AB1335" i="2"/>
  <c r="AE1335" i="2" s="1"/>
  <c r="AB1390" i="2"/>
  <c r="AE1390" i="2" s="1"/>
  <c r="AB1442" i="2"/>
  <c r="AE1442" i="2" s="1"/>
  <c r="AB1493" i="2"/>
  <c r="AE1493" i="2" s="1"/>
  <c r="AB1536" i="2"/>
  <c r="AE1536" i="2" s="1"/>
  <c r="AB1586" i="2"/>
  <c r="AE1586" i="2" s="1"/>
  <c r="AB1636" i="2"/>
  <c r="AE1636" i="2" s="1"/>
  <c r="AB1678" i="2"/>
  <c r="AE1678" i="2" s="1"/>
  <c r="AB1721" i="2"/>
  <c r="AE1721" i="2" s="1"/>
  <c r="AB1765" i="2"/>
  <c r="AE1765" i="2" s="1"/>
  <c r="AB58" i="2"/>
  <c r="AE58" i="2" s="1"/>
  <c r="AB156" i="2"/>
  <c r="AE156" i="2" s="1"/>
  <c r="AB265" i="2"/>
  <c r="AE265" i="2" s="1"/>
  <c r="AB19" i="2"/>
  <c r="AE19" i="2" s="1"/>
  <c r="AB73" i="2"/>
  <c r="AE73" i="2" s="1"/>
  <c r="AB157" i="2"/>
  <c r="AE157" i="2" s="1"/>
  <c r="AB226" i="2"/>
  <c r="AE226" i="2" s="1"/>
  <c r="AB306" i="2"/>
  <c r="AE306" i="2" s="1"/>
  <c r="AB370" i="2"/>
  <c r="AE370" i="2" s="1"/>
  <c r="AB445" i="2"/>
  <c r="AE445" i="2" s="1"/>
  <c r="AB504" i="2"/>
  <c r="AE504" i="2" s="1"/>
  <c r="AB570" i="2"/>
  <c r="AE570" i="2" s="1"/>
  <c r="AB631" i="2"/>
  <c r="AE631" i="2" s="1"/>
  <c r="AB697" i="2"/>
  <c r="AE697" i="2" s="1"/>
  <c r="AB756" i="2"/>
  <c r="AE756" i="2" s="1"/>
  <c r="AB816" i="2"/>
  <c r="AE816" i="2" s="1"/>
  <c r="AB880" i="2"/>
  <c r="AE880" i="2" s="1"/>
  <c r="AB959" i="2"/>
  <c r="AE959" i="2" s="1"/>
  <c r="AB1010" i="2"/>
  <c r="AE1010" i="2" s="1"/>
  <c r="AB1074" i="2"/>
  <c r="AE1074" i="2" s="1"/>
  <c r="AB1127" i="2"/>
  <c r="AE1127" i="2" s="1"/>
  <c r="AB1183" i="2"/>
  <c r="AE1183" i="2" s="1"/>
  <c r="AB1252" i="2"/>
  <c r="AE1252" i="2" s="1"/>
  <c r="AB1302" i="2"/>
  <c r="AE1302" i="2" s="1"/>
  <c r="AB1372" i="2"/>
  <c r="AE1372" i="2" s="1"/>
  <c r="AB1437" i="2"/>
  <c r="AE1437" i="2" s="1"/>
  <c r="AB1502" i="2"/>
  <c r="AE1502" i="2" s="1"/>
  <c r="AB1556" i="2"/>
  <c r="AE1556" i="2" s="1"/>
  <c r="AB1607" i="2"/>
  <c r="AE1607" i="2" s="1"/>
  <c r="AB1666" i="2"/>
  <c r="AE1666" i="2" s="1"/>
  <c r="AB1722" i="2"/>
  <c r="AE1722" i="2" s="1"/>
  <c r="AB1783" i="2"/>
  <c r="AE1783" i="2" s="1"/>
  <c r="AB21" i="2"/>
  <c r="AE21" i="2" s="1"/>
  <c r="AB75" i="2"/>
  <c r="AE75" i="2" s="1"/>
  <c r="AB165" i="2"/>
  <c r="AE165" i="2" s="1"/>
  <c r="AB228" i="2"/>
  <c r="AE228" i="2" s="1"/>
  <c r="AB308" i="2"/>
  <c r="AE308" i="2" s="1"/>
  <c r="AB377" i="2"/>
  <c r="AE377" i="2" s="1"/>
  <c r="AB447" i="2"/>
  <c r="AE447" i="2" s="1"/>
  <c r="AB506" i="2"/>
  <c r="AE506" i="2" s="1"/>
  <c r="AB572" i="2"/>
  <c r="AE572" i="2" s="1"/>
  <c r="AB634" i="2"/>
  <c r="AE634" i="2" s="1"/>
  <c r="AB700" i="2"/>
  <c r="AE700" i="2" s="1"/>
  <c r="AB757" i="2"/>
  <c r="AE757" i="2" s="1"/>
  <c r="AB823" i="2"/>
  <c r="AE823" i="2" s="1"/>
  <c r="AB882" i="2"/>
  <c r="AE882" i="2" s="1"/>
  <c r="AB961" i="2"/>
  <c r="AE961" i="2" s="1"/>
  <c r="AB1014" i="2"/>
  <c r="AE1014" i="2" s="1"/>
  <c r="AB1075" i="2"/>
  <c r="AE1075" i="2" s="1"/>
  <c r="AB1129" i="2"/>
  <c r="AE1129" i="2" s="1"/>
  <c r="AB1201" i="2"/>
  <c r="AE1201" i="2" s="1"/>
  <c r="AB1253" i="2"/>
  <c r="AE1253" i="2" s="1"/>
  <c r="AB1309" i="2"/>
  <c r="AE1309" i="2" s="1"/>
  <c r="AB1373" i="2"/>
  <c r="AE1373" i="2" s="1"/>
  <c r="AB1439" i="2"/>
  <c r="AE1439" i="2" s="1"/>
  <c r="AB1503" i="2"/>
  <c r="AE1503" i="2" s="1"/>
  <c r="AB1557" i="2"/>
  <c r="AE1557" i="2" s="1"/>
  <c r="AB1609" i="2"/>
  <c r="AE1609" i="2" s="1"/>
  <c r="AB1669" i="2"/>
  <c r="AE1669" i="2" s="1"/>
  <c r="AB1724" i="2"/>
  <c r="AE1724" i="2" s="1"/>
  <c r="AB1785" i="2"/>
  <c r="AE1785" i="2" s="1"/>
  <c r="U5" i="2"/>
  <c r="AB1789" i="2"/>
  <c r="AE1789" i="2" s="1"/>
  <c r="AB1711" i="2"/>
  <c r="AE1711" i="2" s="1"/>
  <c r="AB1653" i="2"/>
  <c r="AE1653" i="2" s="1"/>
  <c r="AB1598" i="2"/>
  <c r="AE1598" i="2" s="1"/>
  <c r="AB1525" i="2"/>
  <c r="AE1525" i="2" s="1"/>
  <c r="AB1465" i="2"/>
  <c r="AE1465" i="2" s="1"/>
  <c r="AB1391" i="2"/>
  <c r="AE1391" i="2" s="1"/>
  <c r="AB1324" i="2"/>
  <c r="AE1324" i="2" s="1"/>
  <c r="AB1247" i="2"/>
  <c r="AE1247" i="2" s="1"/>
  <c r="AB1180" i="2"/>
  <c r="AE1180" i="2" s="1"/>
  <c r="AB1119" i="2"/>
  <c r="AE1119" i="2" s="1"/>
  <c r="AB1040" i="2"/>
  <c r="AE1040" i="2" s="1"/>
  <c r="AB978" i="2"/>
  <c r="AE978" i="2" s="1"/>
  <c r="AB908" i="2"/>
  <c r="AE908" i="2" s="1"/>
  <c r="AB825" i="2"/>
  <c r="AE825" i="2" s="1"/>
  <c r="AB754" i="2"/>
  <c r="AE754" i="2" s="1"/>
  <c r="AB685" i="2"/>
  <c r="AE685" i="2" s="1"/>
  <c r="AB618" i="2"/>
  <c r="AE618" i="2" s="1"/>
  <c r="AB546" i="2"/>
  <c r="AE546" i="2" s="1"/>
  <c r="AB468" i="2"/>
  <c r="AE468" i="2" s="1"/>
  <c r="AB397" i="2"/>
  <c r="AE397" i="2" s="1"/>
  <c r="AB310" i="2"/>
  <c r="AE310" i="2" s="1"/>
  <c r="AB214" i="2"/>
  <c r="AE214" i="2" s="1"/>
  <c r="AB137" i="2"/>
  <c r="AE137" i="2" s="1"/>
  <c r="AB68" i="2"/>
  <c r="AE68" i="2" s="1"/>
  <c r="M5" i="2"/>
  <c r="AB1786" i="2"/>
  <c r="AE1786" i="2" s="1"/>
  <c r="AB1709" i="2"/>
  <c r="AE1709" i="2" s="1"/>
  <c r="AB1652" i="2"/>
  <c r="AE1652" i="2" s="1"/>
  <c r="AB1597" i="2"/>
  <c r="AE1597" i="2" s="1"/>
  <c r="AB1524" i="2"/>
  <c r="AE1524" i="2" s="1"/>
  <c r="AB1461" i="2"/>
  <c r="AE1461" i="2" s="1"/>
  <c r="AB1386" i="2"/>
  <c r="AE1386" i="2" s="1"/>
  <c r="AB1314" i="2"/>
  <c r="AE1314" i="2" s="1"/>
  <c r="AB1246" i="2"/>
  <c r="AE1246" i="2" s="1"/>
  <c r="AB1172" i="2"/>
  <c r="AE1172" i="2" s="1"/>
  <c r="AB1111" i="2"/>
  <c r="AE1111" i="2" s="1"/>
  <c r="AB1039" i="2"/>
  <c r="AE1039" i="2" s="1"/>
  <c r="AB977" i="2"/>
  <c r="AE977" i="2" s="1"/>
  <c r="AB906" i="2"/>
  <c r="AE906" i="2" s="1"/>
  <c r="AB824" i="2"/>
  <c r="AE824" i="2" s="1"/>
  <c r="AB753" i="2"/>
  <c r="AE753" i="2" s="1"/>
  <c r="AB682" i="2"/>
  <c r="AE682" i="2" s="1"/>
  <c r="AB609" i="2"/>
  <c r="AE609" i="2" s="1"/>
  <c r="AB545" i="2"/>
  <c r="AE545" i="2" s="1"/>
  <c r="AB466" i="2"/>
  <c r="AE466" i="2" s="1"/>
  <c r="AB396" i="2"/>
  <c r="AE396" i="2" s="1"/>
  <c r="AB309" i="2"/>
  <c r="AE309" i="2" s="1"/>
  <c r="AB213" i="2"/>
  <c r="AE213" i="2" s="1"/>
  <c r="AB133" i="2"/>
  <c r="AE133" i="2" s="1"/>
  <c r="AB66" i="2"/>
  <c r="AE66" i="2" s="1"/>
  <c r="AB963" i="2"/>
  <c r="AE963" i="2" s="1"/>
  <c r="AB979" i="2"/>
  <c r="AE979" i="2" s="1"/>
  <c r="AB1011" i="2"/>
  <c r="AE1011" i="2" s="1"/>
  <c r="AB1035" i="2"/>
  <c r="AE1035" i="2" s="1"/>
  <c r="AB1059" i="2"/>
  <c r="AE1059" i="2" s="1"/>
  <c r="AB1083" i="2"/>
  <c r="AE1083" i="2" s="1"/>
  <c r="AB1099" i="2"/>
  <c r="AE1099" i="2" s="1"/>
  <c r="AB1107" i="2"/>
  <c r="AE1107" i="2" s="1"/>
  <c r="AB1147" i="2"/>
  <c r="AE1147" i="2" s="1"/>
  <c r="AB1155" i="2"/>
  <c r="AE1155" i="2" s="1"/>
  <c r="AB1171" i="2"/>
  <c r="AE1171" i="2" s="1"/>
  <c r="AB1179" i="2"/>
  <c r="AE1179" i="2" s="1"/>
  <c r="AB1203" i="2"/>
  <c r="AE1203" i="2" s="1"/>
  <c r="AB1219" i="2"/>
  <c r="AE1219" i="2" s="1"/>
  <c r="AB1227" i="2"/>
  <c r="AE1227" i="2" s="1"/>
  <c r="AB1243" i="2"/>
  <c r="AE1243" i="2" s="1"/>
  <c r="AB1275" i="2"/>
  <c r="AE1275" i="2" s="1"/>
  <c r="AB1291" i="2"/>
  <c r="AE1291" i="2" s="1"/>
  <c r="AB1315" i="2"/>
  <c r="AE1315" i="2" s="1"/>
  <c r="AB1339" i="2"/>
  <c r="AE1339" i="2" s="1"/>
  <c r="AB1347" i="2"/>
  <c r="AE1347" i="2" s="1"/>
  <c r="AB1355" i="2"/>
  <c r="AE1355" i="2" s="1"/>
  <c r="AB1371" i="2"/>
  <c r="AE1371" i="2" s="1"/>
  <c r="AB1387" i="2"/>
  <c r="AE1387" i="2" s="1"/>
  <c r="AB1403" i="2"/>
  <c r="AE1403" i="2" s="1"/>
  <c r="AB1411" i="2"/>
  <c r="AE1411" i="2" s="1"/>
  <c r="AB1419" i="2"/>
  <c r="AE1419" i="2" s="1"/>
  <c r="AB1435" i="2"/>
  <c r="AE1435" i="2" s="1"/>
  <c r="AB1443" i="2"/>
  <c r="AE1443" i="2" s="1"/>
  <c r="AB1459" i="2"/>
  <c r="AE1459" i="2" s="1"/>
  <c r="AB1475" i="2"/>
  <c r="AE1475" i="2" s="1"/>
  <c r="AB1491" i="2"/>
  <c r="AE1491" i="2" s="1"/>
  <c r="AB1499" i="2"/>
  <c r="AE1499" i="2" s="1"/>
  <c r="AB1507" i="2"/>
  <c r="AE1507" i="2" s="1"/>
  <c r="AB1531" i="2"/>
  <c r="AE1531" i="2" s="1"/>
  <c r="AB1547" i="2"/>
  <c r="AE1547" i="2" s="1"/>
  <c r="AB1555" i="2"/>
  <c r="AE1555" i="2" s="1"/>
  <c r="AB1563" i="2"/>
  <c r="AE1563" i="2" s="1"/>
  <c r="AB1579" i="2"/>
  <c r="AE1579" i="2" s="1"/>
  <c r="AB1587" i="2"/>
  <c r="AE1587" i="2" s="1"/>
  <c r="AB1619" i="2"/>
  <c r="AE1619" i="2" s="1"/>
  <c r="AB1627" i="2"/>
  <c r="AE1627" i="2" s="1"/>
  <c r="AB1643" i="2"/>
  <c r="AE1643" i="2" s="1"/>
  <c r="AB1691" i="2"/>
  <c r="AE1691" i="2" s="1"/>
  <c r="AB1699" i="2"/>
  <c r="AE1699" i="2" s="1"/>
  <c r="AB1739" i="2"/>
  <c r="AE1739" i="2" s="1"/>
  <c r="AB1747" i="2"/>
  <c r="AE1747" i="2" s="1"/>
  <c r="AB1755" i="2"/>
  <c r="AE1755" i="2" s="1"/>
  <c r="AB1763" i="2"/>
  <c r="AE1763" i="2" s="1"/>
  <c r="AB1779" i="2"/>
  <c r="AE1779" i="2" s="1"/>
  <c r="AB1787" i="2"/>
  <c r="AE1787" i="2" s="1"/>
  <c r="AB1803" i="2"/>
  <c r="AE1803" i="2" s="1"/>
  <c r="AB22" i="2"/>
  <c r="AE22" i="2" s="1"/>
  <c r="AB230" i="2"/>
  <c r="AE230" i="2" s="1"/>
  <c r="AB262" i="2"/>
  <c r="AE262" i="2" s="1"/>
  <c r="AB294" i="2"/>
  <c r="AE294" i="2" s="1"/>
  <c r="AB502" i="2"/>
  <c r="AE502" i="2" s="1"/>
  <c r="AB534" i="2"/>
  <c r="AE534" i="2" s="1"/>
  <c r="AB582" i="2"/>
  <c r="AE582" i="2" s="1"/>
  <c r="AB598" i="2"/>
  <c r="AE598" i="2" s="1"/>
  <c r="AB614" i="2"/>
  <c r="AE614" i="2" s="1"/>
  <c r="AB774" i="2"/>
  <c r="AE774" i="2" s="1"/>
  <c r="AB806" i="2"/>
  <c r="AE806" i="2" s="1"/>
  <c r="AB902" i="2"/>
  <c r="AE902" i="2" s="1"/>
  <c r="AB934" i="2"/>
  <c r="AE934" i="2" s="1"/>
  <c r="AB1078" i="2"/>
  <c r="AE1078" i="2" s="1"/>
  <c r="AB1110" i="2"/>
  <c r="AE1110" i="2" s="1"/>
  <c r="AB1118" i="2"/>
  <c r="AE1118" i="2" s="1"/>
  <c r="AB1230" i="2"/>
  <c r="AE1230" i="2" s="1"/>
  <c r="AB1254" i="2"/>
  <c r="AE1254" i="2" s="1"/>
  <c r="AB1262" i="2"/>
  <c r="AE1262" i="2" s="1"/>
  <c r="AB1294" i="2"/>
  <c r="AE1294" i="2" s="1"/>
  <c r="AB1318" i="2"/>
  <c r="AE1318" i="2" s="1"/>
  <c r="AB1350" i="2"/>
  <c r="AE1350" i="2" s="1"/>
  <c r="AB1382" i="2"/>
  <c r="AE1382" i="2" s="1"/>
  <c r="AB1398" i="2"/>
  <c r="AE1398" i="2" s="1"/>
  <c r="AB1406" i="2"/>
  <c r="AE1406" i="2" s="1"/>
  <c r="AB1430" i="2"/>
  <c r="AE1430" i="2" s="1"/>
  <c r="AB1438" i="2"/>
  <c r="AE1438" i="2" s="1"/>
  <c r="AB1462" i="2"/>
  <c r="AE1462" i="2" s="1"/>
  <c r="AB1470" i="2"/>
  <c r="AE1470" i="2" s="1"/>
  <c r="AB1526" i="2"/>
  <c r="AE1526" i="2" s="1"/>
  <c r="AB1582" i="2"/>
  <c r="AE1582" i="2" s="1"/>
  <c r="AB1606" i="2"/>
  <c r="AE1606" i="2" s="1"/>
  <c r="AB1630" i="2"/>
  <c r="AE1630" i="2" s="1"/>
  <c r="AB1646" i="2"/>
  <c r="AE1646" i="2" s="1"/>
  <c r="AB1670" i="2"/>
  <c r="AE1670" i="2" s="1"/>
  <c r="AB1718" i="2"/>
  <c r="AE1718" i="2" s="1"/>
  <c r="AB1726" i="2"/>
  <c r="AE1726" i="2" s="1"/>
  <c r="AB1758" i="2"/>
  <c r="AE1758" i="2" s="1"/>
  <c r="AB1782" i="2"/>
  <c r="AE1782" i="2" s="1"/>
  <c r="T5" i="2"/>
  <c r="AB1027" i="2"/>
  <c r="AE1027" i="2" s="1"/>
  <c r="J7" i="2"/>
  <c r="M6" i="2"/>
  <c r="M4" i="2"/>
  <c r="U4" i="2"/>
  <c r="T4" i="2"/>
  <c r="U6" i="2"/>
  <c r="T6" i="2"/>
  <c r="AB14" i="2"/>
  <c r="AE14" i="2" s="1"/>
  <c r="AB30" i="2"/>
  <c r="AE30" i="2" s="1"/>
  <c r="AB46" i="2"/>
  <c r="AE46" i="2" s="1"/>
  <c r="AB62" i="2"/>
  <c r="AE62" i="2" s="1"/>
  <c r="AB78" i="2"/>
  <c r="AE78" i="2" s="1"/>
  <c r="AB94" i="2"/>
  <c r="AE94" i="2" s="1"/>
  <c r="AB110" i="2"/>
  <c r="AE110" i="2" s="1"/>
  <c r="AB126" i="2"/>
  <c r="AE126" i="2" s="1"/>
  <c r="AB142" i="2"/>
  <c r="AE142" i="2" s="1"/>
  <c r="AB158" i="2"/>
  <c r="AE158" i="2" s="1"/>
  <c r="AB174" i="2"/>
  <c r="AE174" i="2" s="1"/>
  <c r="AB190" i="2"/>
  <c r="AE190" i="2" s="1"/>
  <c r="AB206" i="2"/>
  <c r="AE206" i="2" s="1"/>
  <c r="AB222" i="2"/>
  <c r="AE222" i="2" s="1"/>
  <c r="AB238" i="2"/>
  <c r="AE238" i="2" s="1"/>
  <c r="AB254" i="2"/>
  <c r="AE254" i="2" s="1"/>
  <c r="AB270" i="2"/>
  <c r="AE270" i="2" s="1"/>
  <c r="AB286" i="2"/>
  <c r="AE286" i="2" s="1"/>
  <c r="AB302" i="2"/>
  <c r="AE302" i="2" s="1"/>
  <c r="AB318" i="2"/>
  <c r="AE318" i="2" s="1"/>
  <c r="AB334" i="2"/>
  <c r="AE334" i="2" s="1"/>
  <c r="AB350" i="2"/>
  <c r="AE350" i="2" s="1"/>
  <c r="AB366" i="2"/>
  <c r="AE366" i="2" s="1"/>
  <c r="AB382" i="2"/>
  <c r="AE382" i="2" s="1"/>
  <c r="AB398" i="2"/>
  <c r="AE398" i="2" s="1"/>
  <c r="AB414" i="2"/>
  <c r="AE414" i="2" s="1"/>
  <c r="AB430" i="2"/>
  <c r="AE430" i="2" s="1"/>
  <c r="AB446" i="2"/>
  <c r="AE446" i="2" s="1"/>
  <c r="AB462" i="2"/>
  <c r="AE462" i="2" s="1"/>
  <c r="AB478" i="2"/>
  <c r="AE478" i="2" s="1"/>
  <c r="AB494" i="2"/>
  <c r="AE494" i="2" s="1"/>
  <c r="AB510" i="2"/>
  <c r="AE510" i="2" s="1"/>
  <c r="AB526" i="2"/>
  <c r="AE526" i="2" s="1"/>
  <c r="AB542" i="2"/>
  <c r="AE542" i="2" s="1"/>
  <c r="AB558" i="2"/>
  <c r="AE558" i="2" s="1"/>
  <c r="AB574" i="2"/>
  <c r="AE574" i="2" s="1"/>
  <c r="AB590" i="2"/>
  <c r="AE590" i="2" s="1"/>
  <c r="AB606" i="2"/>
  <c r="AE606" i="2" s="1"/>
  <c r="AB622" i="2"/>
  <c r="AE622" i="2" s="1"/>
  <c r="AB638" i="2"/>
  <c r="AE638" i="2" s="1"/>
  <c r="AB654" i="2"/>
  <c r="AE654" i="2" s="1"/>
  <c r="AB670" i="2"/>
  <c r="AE670" i="2" s="1"/>
  <c r="AB686" i="2"/>
  <c r="AE686" i="2" s="1"/>
  <c r="AB702" i="2"/>
  <c r="AE702" i="2" s="1"/>
  <c r="AB718" i="2"/>
  <c r="AE718" i="2" s="1"/>
  <c r="AB734" i="2"/>
  <c r="AE734" i="2" s="1"/>
  <c r="AB750" i="2"/>
  <c r="AE750" i="2" s="1"/>
  <c r="AB766" i="2"/>
  <c r="AE766" i="2" s="1"/>
  <c r="AB782" i="2"/>
  <c r="AE782" i="2" s="1"/>
  <c r="AB798" i="2"/>
  <c r="AE798" i="2" s="1"/>
  <c r="AB814" i="2"/>
  <c r="AE814" i="2" s="1"/>
  <c r="AB830" i="2"/>
  <c r="AE830" i="2" s="1"/>
  <c r="AB846" i="2"/>
  <c r="AE846" i="2" s="1"/>
  <c r="AB862" i="2"/>
  <c r="AE862" i="2" s="1"/>
  <c r="AB878" i="2"/>
  <c r="AE878" i="2" s="1"/>
  <c r="AB894" i="2"/>
  <c r="AE894" i="2" s="1"/>
  <c r="AB910" i="2"/>
  <c r="AE910" i="2" s="1"/>
  <c r="AB926" i="2"/>
  <c r="AE926" i="2" s="1"/>
  <c r="AB942" i="2"/>
  <c r="AE942" i="2" s="1"/>
  <c r="AB958" i="2"/>
  <c r="AE958" i="2" s="1"/>
  <c r="AB974" i="2"/>
  <c r="AE974" i="2" s="1"/>
  <c r="AB990" i="2"/>
  <c r="AE990" i="2" s="1"/>
  <c r="AB10" i="2"/>
  <c r="AE10" i="2" s="1"/>
  <c r="AB27" i="2"/>
  <c r="AE27" i="2" s="1"/>
  <c r="AB44" i="2"/>
  <c r="AE44" i="2" s="1"/>
  <c r="AB61" i="2"/>
  <c r="AE61" i="2" s="1"/>
  <c r="AB79" i="2"/>
  <c r="AE79" i="2" s="1"/>
  <c r="AB96" i="2"/>
  <c r="AE96" i="2" s="1"/>
  <c r="AB113" i="2"/>
  <c r="AE113" i="2" s="1"/>
  <c r="AB130" i="2"/>
  <c r="AE130" i="2" s="1"/>
  <c r="AB147" i="2"/>
  <c r="AE147" i="2" s="1"/>
  <c r="AB164" i="2"/>
  <c r="AE164" i="2" s="1"/>
  <c r="AB181" i="2"/>
  <c r="AE181" i="2" s="1"/>
  <c r="AB198" i="2"/>
  <c r="AE198" i="2" s="1"/>
  <c r="AB215" i="2"/>
  <c r="AE215" i="2" s="1"/>
  <c r="AB232" i="2"/>
  <c r="AE232" i="2" s="1"/>
  <c r="AB249" i="2"/>
  <c r="AE249" i="2" s="1"/>
  <c r="AB266" i="2"/>
  <c r="AE266" i="2" s="1"/>
  <c r="AB283" i="2"/>
  <c r="AE283" i="2" s="1"/>
  <c r="AB300" i="2"/>
  <c r="AE300" i="2" s="1"/>
  <c r="AB317" i="2"/>
  <c r="AE317" i="2" s="1"/>
  <c r="AB335" i="2"/>
  <c r="AE335" i="2" s="1"/>
  <c r="AB352" i="2"/>
  <c r="AE352" i="2" s="1"/>
  <c r="AB369" i="2"/>
  <c r="AE369" i="2" s="1"/>
  <c r="AB386" i="2"/>
  <c r="AE386" i="2" s="1"/>
  <c r="AB403" i="2"/>
  <c r="AE403" i="2" s="1"/>
  <c r="AB420" i="2"/>
  <c r="AE420" i="2" s="1"/>
  <c r="AB437" i="2"/>
  <c r="AE437" i="2" s="1"/>
  <c r="AB454" i="2"/>
  <c r="AE454" i="2" s="1"/>
  <c r="AB471" i="2"/>
  <c r="AE471" i="2" s="1"/>
  <c r="AB488" i="2"/>
  <c r="AE488" i="2" s="1"/>
  <c r="AB505" i="2"/>
  <c r="AE505" i="2" s="1"/>
  <c r="AB522" i="2"/>
  <c r="AE522" i="2" s="1"/>
  <c r="AB539" i="2"/>
  <c r="AE539" i="2" s="1"/>
  <c r="AB556" i="2"/>
  <c r="AE556" i="2" s="1"/>
  <c r="AB573" i="2"/>
  <c r="AE573" i="2" s="1"/>
  <c r="AB591" i="2"/>
  <c r="AE591" i="2" s="1"/>
  <c r="AB608" i="2"/>
  <c r="AE608" i="2" s="1"/>
  <c r="AB625" i="2"/>
  <c r="AE625" i="2" s="1"/>
  <c r="AB642" i="2"/>
  <c r="AE642" i="2" s="1"/>
  <c r="AB659" i="2"/>
  <c r="AE659" i="2" s="1"/>
  <c r="AB676" i="2"/>
  <c r="AE676" i="2" s="1"/>
  <c r="AB693" i="2"/>
  <c r="AE693" i="2" s="1"/>
  <c r="AB710" i="2"/>
  <c r="AE710" i="2" s="1"/>
  <c r="AB727" i="2"/>
  <c r="AE727" i="2" s="1"/>
  <c r="AB744" i="2"/>
  <c r="AE744" i="2" s="1"/>
  <c r="AB761" i="2"/>
  <c r="AE761" i="2" s="1"/>
  <c r="AB778" i="2"/>
  <c r="AE778" i="2" s="1"/>
  <c r="AB795" i="2"/>
  <c r="AE795" i="2" s="1"/>
  <c r="AB812" i="2"/>
  <c r="AE812" i="2" s="1"/>
  <c r="AB829" i="2"/>
  <c r="AE829" i="2" s="1"/>
  <c r="AB847" i="2"/>
  <c r="AE847" i="2" s="1"/>
  <c r="AB864" i="2"/>
  <c r="AE864" i="2" s="1"/>
  <c r="AB881" i="2"/>
  <c r="AE881" i="2" s="1"/>
  <c r="AB898" i="2"/>
  <c r="AE898" i="2" s="1"/>
  <c r="AB915" i="2"/>
  <c r="AE915" i="2" s="1"/>
  <c r="AB932" i="2"/>
  <c r="AE932" i="2" s="1"/>
  <c r="AB949" i="2"/>
  <c r="AE949" i="2" s="1"/>
  <c r="AB966" i="2"/>
  <c r="AE966" i="2" s="1"/>
  <c r="AB983" i="2"/>
  <c r="AE983" i="2" s="1"/>
  <c r="AB1000" i="2"/>
  <c r="AE1000" i="2" s="1"/>
  <c r="AB1016" i="2"/>
  <c r="AE1016" i="2" s="1"/>
  <c r="AB1032" i="2"/>
  <c r="AE1032" i="2" s="1"/>
  <c r="AB1048" i="2"/>
  <c r="AE1048" i="2" s="1"/>
  <c r="AB1064" i="2"/>
  <c r="AE1064" i="2" s="1"/>
  <c r="AB1080" i="2"/>
  <c r="AE1080" i="2" s="1"/>
  <c r="AB1096" i="2"/>
  <c r="AE1096" i="2" s="1"/>
  <c r="AB1112" i="2"/>
  <c r="AE1112" i="2" s="1"/>
  <c r="AB1128" i="2"/>
  <c r="AE1128" i="2" s="1"/>
  <c r="AB1144" i="2"/>
  <c r="AE1144" i="2" s="1"/>
  <c r="AB1160" i="2"/>
  <c r="AE1160" i="2" s="1"/>
  <c r="AB1176" i="2"/>
  <c r="AE1176" i="2" s="1"/>
  <c r="AB1192" i="2"/>
  <c r="AE1192" i="2" s="1"/>
  <c r="AB1208" i="2"/>
  <c r="AE1208" i="2" s="1"/>
  <c r="AB1224" i="2"/>
  <c r="AE1224" i="2" s="1"/>
  <c r="AB1240" i="2"/>
  <c r="AE1240" i="2" s="1"/>
  <c r="AB1256" i="2"/>
  <c r="AE1256" i="2" s="1"/>
  <c r="AB1272" i="2"/>
  <c r="AE1272" i="2" s="1"/>
  <c r="AB1288" i="2"/>
  <c r="AE1288" i="2" s="1"/>
  <c r="AB1304" i="2"/>
  <c r="AE1304" i="2" s="1"/>
  <c r="AB1320" i="2"/>
  <c r="AE1320" i="2" s="1"/>
  <c r="AB1336" i="2"/>
  <c r="AE1336" i="2" s="1"/>
  <c r="AB1352" i="2"/>
  <c r="AE1352" i="2" s="1"/>
  <c r="AB1368" i="2"/>
  <c r="AE1368" i="2" s="1"/>
  <c r="AB1384" i="2"/>
  <c r="AE1384" i="2" s="1"/>
  <c r="AB1400" i="2"/>
  <c r="AE1400" i="2" s="1"/>
  <c r="AB1416" i="2"/>
  <c r="AE1416" i="2" s="1"/>
  <c r="AB1432" i="2"/>
  <c r="AE1432" i="2" s="1"/>
  <c r="AB1448" i="2"/>
  <c r="AE1448" i="2" s="1"/>
  <c r="AB1464" i="2"/>
  <c r="AE1464" i="2" s="1"/>
  <c r="AB1480" i="2"/>
  <c r="AE1480" i="2" s="1"/>
  <c r="AB1496" i="2"/>
  <c r="AE1496" i="2" s="1"/>
  <c r="AB1512" i="2"/>
  <c r="AE1512" i="2" s="1"/>
  <c r="AB1528" i="2"/>
  <c r="AE1528" i="2" s="1"/>
  <c r="AB1544" i="2"/>
  <c r="AE1544" i="2" s="1"/>
  <c r="AB1560" i="2"/>
  <c r="AE1560" i="2" s="1"/>
  <c r="AB1576" i="2"/>
  <c r="AE1576" i="2" s="1"/>
  <c r="AB1592" i="2"/>
  <c r="AE1592" i="2" s="1"/>
  <c r="AB1608" i="2"/>
  <c r="AE1608" i="2" s="1"/>
  <c r="AB1624" i="2"/>
  <c r="AE1624" i="2" s="1"/>
  <c r="AB1640" i="2"/>
  <c r="AE1640" i="2" s="1"/>
  <c r="AB1656" i="2"/>
  <c r="AE1656" i="2" s="1"/>
  <c r="AB1672" i="2"/>
  <c r="AE1672" i="2" s="1"/>
  <c r="AB1688" i="2"/>
  <c r="AE1688" i="2" s="1"/>
  <c r="AB1704" i="2"/>
  <c r="AE1704" i="2" s="1"/>
  <c r="AB1720" i="2"/>
  <c r="AE1720" i="2" s="1"/>
  <c r="AB1736" i="2"/>
  <c r="AE1736" i="2" s="1"/>
  <c r="AB1752" i="2"/>
  <c r="AE1752" i="2" s="1"/>
  <c r="AB1768" i="2"/>
  <c r="AE1768" i="2" s="1"/>
  <c r="AB1784" i="2"/>
  <c r="AE1784" i="2" s="1"/>
  <c r="AB1800" i="2"/>
  <c r="AE1800" i="2" s="1"/>
  <c r="AB20" i="2"/>
  <c r="AE20" i="2" s="1"/>
  <c r="AB38" i="2"/>
  <c r="AE38" i="2" s="1"/>
  <c r="AB56" i="2"/>
  <c r="AE56" i="2" s="1"/>
  <c r="AB74" i="2"/>
  <c r="AE74" i="2" s="1"/>
  <c r="AB92" i="2"/>
  <c r="AE92" i="2" s="1"/>
  <c r="AB111" i="2"/>
  <c r="AE111" i="2" s="1"/>
  <c r="AB129" i="2"/>
  <c r="AE129" i="2" s="1"/>
  <c r="AB148" i="2"/>
  <c r="AE148" i="2" s="1"/>
  <c r="AB166" i="2"/>
  <c r="AE166" i="2" s="1"/>
  <c r="AB184" i="2"/>
  <c r="AE184" i="2" s="1"/>
  <c r="AB202" i="2"/>
  <c r="AE202" i="2" s="1"/>
  <c r="AB220" i="2"/>
  <c r="AE220" i="2" s="1"/>
  <c r="AB239" i="2"/>
  <c r="AE239" i="2" s="1"/>
  <c r="AB257" i="2"/>
  <c r="AE257" i="2" s="1"/>
  <c r="AB275" i="2"/>
  <c r="AE275" i="2" s="1"/>
  <c r="AB293" i="2"/>
  <c r="AE293" i="2" s="1"/>
  <c r="AB311" i="2"/>
  <c r="AE311" i="2" s="1"/>
  <c r="AB329" i="2"/>
  <c r="AE329" i="2" s="1"/>
  <c r="AB347" i="2"/>
  <c r="AE347" i="2" s="1"/>
  <c r="AB365" i="2"/>
  <c r="AE365" i="2" s="1"/>
  <c r="AB384" i="2"/>
  <c r="AE384" i="2" s="1"/>
  <c r="AB402" i="2"/>
  <c r="AE402" i="2" s="1"/>
  <c r="AB421" i="2"/>
  <c r="AE421" i="2" s="1"/>
  <c r="AB439" i="2"/>
  <c r="AE439" i="2" s="1"/>
  <c r="AB457" i="2"/>
  <c r="AE457" i="2" s="1"/>
  <c r="AB475" i="2"/>
  <c r="AE475" i="2" s="1"/>
  <c r="AB493" i="2"/>
  <c r="AE493" i="2" s="1"/>
  <c r="AB512" i="2"/>
  <c r="AE512" i="2" s="1"/>
  <c r="AB530" i="2"/>
  <c r="AE530" i="2" s="1"/>
  <c r="AB548" i="2"/>
  <c r="AE548" i="2" s="1"/>
  <c r="AB566" i="2"/>
  <c r="AE566" i="2" s="1"/>
  <c r="AB584" i="2"/>
  <c r="AE584" i="2" s="1"/>
  <c r="AB602" i="2"/>
  <c r="AE602" i="2" s="1"/>
  <c r="AB620" i="2"/>
  <c r="AE620" i="2" s="1"/>
  <c r="AB639" i="2"/>
  <c r="AE639" i="2" s="1"/>
  <c r="AB657" i="2"/>
  <c r="AE657" i="2" s="1"/>
  <c r="AB675" i="2"/>
  <c r="AE675" i="2" s="1"/>
  <c r="AB694" i="2"/>
  <c r="AE694" i="2" s="1"/>
  <c r="AB712" i="2"/>
  <c r="AE712" i="2" s="1"/>
  <c r="AB730" i="2"/>
  <c r="AE730" i="2" s="1"/>
  <c r="AB748" i="2"/>
  <c r="AE748" i="2" s="1"/>
  <c r="AB767" i="2"/>
  <c r="AE767" i="2" s="1"/>
  <c r="AB785" i="2"/>
  <c r="AE785" i="2" s="1"/>
  <c r="AB803" i="2"/>
  <c r="AE803" i="2" s="1"/>
  <c r="AB821" i="2"/>
  <c r="AE821" i="2" s="1"/>
  <c r="AB839" i="2"/>
  <c r="AE839" i="2" s="1"/>
  <c r="AB857" i="2"/>
  <c r="AE857" i="2" s="1"/>
  <c r="AB875" i="2"/>
  <c r="AE875" i="2" s="1"/>
  <c r="AB893" i="2"/>
  <c r="AE893" i="2" s="1"/>
  <c r="AB912" i="2"/>
  <c r="AE912" i="2" s="1"/>
  <c r="AB930" i="2"/>
  <c r="AE930" i="2" s="1"/>
  <c r="AB948" i="2"/>
  <c r="AE948" i="2" s="1"/>
  <c r="AB967" i="2"/>
  <c r="AE967" i="2" s="1"/>
  <c r="AB985" i="2"/>
  <c r="AE985" i="2" s="1"/>
  <c r="AB1003" i="2"/>
  <c r="AE1003" i="2" s="1"/>
  <c r="AB1020" i="2"/>
  <c r="AE1020" i="2" s="1"/>
  <c r="AB1037" i="2"/>
  <c r="AE1037" i="2" s="1"/>
  <c r="AB1054" i="2"/>
  <c r="AE1054" i="2" s="1"/>
  <c r="AB1071" i="2"/>
  <c r="AE1071" i="2" s="1"/>
  <c r="AB1088" i="2"/>
  <c r="AE1088" i="2" s="1"/>
  <c r="AB1105" i="2"/>
  <c r="AE1105" i="2" s="1"/>
  <c r="AB1122" i="2"/>
  <c r="AE1122" i="2" s="1"/>
  <c r="AB1139" i="2"/>
  <c r="AE1139" i="2" s="1"/>
  <c r="AB1156" i="2"/>
  <c r="AE1156" i="2" s="1"/>
  <c r="AB1173" i="2"/>
  <c r="AE1173" i="2" s="1"/>
  <c r="AB1190" i="2"/>
  <c r="AE1190" i="2" s="1"/>
  <c r="AB1207" i="2"/>
  <c r="AE1207" i="2" s="1"/>
  <c r="AB1225" i="2"/>
  <c r="AE1225" i="2" s="1"/>
  <c r="AB1242" i="2"/>
  <c r="AE1242" i="2" s="1"/>
  <c r="AB1259" i="2"/>
  <c r="AE1259" i="2" s="1"/>
  <c r="AB1276" i="2"/>
  <c r="AE1276" i="2" s="1"/>
  <c r="AB1293" i="2"/>
  <c r="AE1293" i="2" s="1"/>
  <c r="AB1310" i="2"/>
  <c r="AE1310" i="2" s="1"/>
  <c r="AB1327" i="2"/>
  <c r="AE1327" i="2" s="1"/>
  <c r="AB1344" i="2"/>
  <c r="AE1344" i="2" s="1"/>
  <c r="AB1361" i="2"/>
  <c r="AE1361" i="2" s="1"/>
  <c r="AB1378" i="2"/>
  <c r="AE1378" i="2" s="1"/>
  <c r="AB1395" i="2"/>
  <c r="AE1395" i="2" s="1"/>
  <c r="AB1412" i="2"/>
  <c r="AE1412" i="2" s="1"/>
  <c r="AB1429" i="2"/>
  <c r="AE1429" i="2" s="1"/>
  <c r="AB1446" i="2"/>
  <c r="AE1446" i="2" s="1"/>
  <c r="AB1463" i="2"/>
  <c r="AE1463" i="2" s="1"/>
  <c r="AB1481" i="2"/>
  <c r="AE1481" i="2" s="1"/>
  <c r="AB1498" i="2"/>
  <c r="AE1498" i="2" s="1"/>
  <c r="AB1515" i="2"/>
  <c r="AE1515" i="2" s="1"/>
  <c r="AB1532" i="2"/>
  <c r="AE1532" i="2" s="1"/>
  <c r="AB1549" i="2"/>
  <c r="AE1549" i="2" s="1"/>
  <c r="AB1566" i="2"/>
  <c r="AE1566" i="2" s="1"/>
  <c r="AB1583" i="2"/>
  <c r="AE1583" i="2" s="1"/>
  <c r="AB1600" i="2"/>
  <c r="AE1600" i="2" s="1"/>
  <c r="AB1617" i="2"/>
  <c r="AE1617" i="2" s="1"/>
  <c r="AB1634" i="2"/>
  <c r="AE1634" i="2" s="1"/>
  <c r="AB1651" i="2"/>
  <c r="AE1651" i="2" s="1"/>
  <c r="AB1668" i="2"/>
  <c r="AE1668" i="2" s="1"/>
  <c r="AB1685" i="2"/>
  <c r="AE1685" i="2" s="1"/>
  <c r="AB1702" i="2"/>
  <c r="AE1702" i="2" s="1"/>
  <c r="AB1719" i="2"/>
  <c r="AE1719" i="2" s="1"/>
  <c r="AB1737" i="2"/>
  <c r="AE1737" i="2" s="1"/>
  <c r="AB1754" i="2"/>
  <c r="AE1754" i="2" s="1"/>
  <c r="AB1771" i="2"/>
  <c r="AE1771" i="2" s="1"/>
  <c r="AB1788" i="2"/>
  <c r="AE1788" i="2" s="1"/>
  <c r="AB4" i="2"/>
  <c r="AE4" i="2" s="1"/>
  <c r="AB23" i="2"/>
  <c r="AE23" i="2" s="1"/>
  <c r="AB42" i="2"/>
  <c r="AE42" i="2" s="1"/>
  <c r="AB63" i="2"/>
  <c r="AE63" i="2" s="1"/>
  <c r="AB82" i="2"/>
  <c r="AE82" i="2" s="1"/>
  <c r="AB101" i="2"/>
  <c r="AE101" i="2" s="1"/>
  <c r="AB120" i="2"/>
  <c r="AE120" i="2" s="1"/>
  <c r="AB139" i="2"/>
  <c r="AE139" i="2" s="1"/>
  <c r="AB159" i="2"/>
  <c r="AE159" i="2" s="1"/>
  <c r="AB178" i="2"/>
  <c r="AE178" i="2" s="1"/>
  <c r="AB197" i="2"/>
  <c r="AE197" i="2" s="1"/>
  <c r="AB217" i="2"/>
  <c r="AE217" i="2" s="1"/>
  <c r="AB236" i="2"/>
  <c r="AE236" i="2" s="1"/>
  <c r="AB256" i="2"/>
  <c r="AE256" i="2" s="1"/>
  <c r="AB276" i="2"/>
  <c r="AE276" i="2" s="1"/>
  <c r="AB295" i="2"/>
  <c r="AE295" i="2" s="1"/>
  <c r="AB314" i="2"/>
  <c r="AE314" i="2" s="1"/>
  <c r="AB333" i="2"/>
  <c r="AE333" i="2" s="1"/>
  <c r="AB354" i="2"/>
  <c r="AE354" i="2" s="1"/>
  <c r="AB373" i="2"/>
  <c r="AE373" i="2" s="1"/>
  <c r="AB392" i="2"/>
  <c r="AE392" i="2" s="1"/>
  <c r="AB411" i="2"/>
  <c r="AE411" i="2" s="1"/>
  <c r="AB431" i="2"/>
  <c r="AE431" i="2" s="1"/>
  <c r="AB450" i="2"/>
  <c r="AE450" i="2" s="1"/>
  <c r="AB469" i="2"/>
  <c r="AE469" i="2" s="1"/>
  <c r="AB489" i="2"/>
  <c r="AE489" i="2" s="1"/>
  <c r="AB508" i="2"/>
  <c r="AE508" i="2" s="1"/>
  <c r="AB528" i="2"/>
  <c r="AE528" i="2" s="1"/>
  <c r="AB547" i="2"/>
  <c r="AE547" i="2" s="1"/>
  <c r="AB567" i="2"/>
  <c r="AE567" i="2" s="1"/>
  <c r="AB586" i="2"/>
  <c r="AE586" i="2" s="1"/>
  <c r="AB605" i="2"/>
  <c r="AE605" i="2" s="1"/>
  <c r="AB626" i="2"/>
  <c r="AE626" i="2" s="1"/>
  <c r="AB645" i="2"/>
  <c r="AE645" i="2" s="1"/>
  <c r="AB664" i="2"/>
  <c r="AE664" i="2" s="1"/>
  <c r="AB683" i="2"/>
  <c r="AE683" i="2" s="1"/>
  <c r="AB703" i="2"/>
  <c r="AE703" i="2" s="1"/>
  <c r="AB722" i="2"/>
  <c r="AE722" i="2" s="1"/>
  <c r="AB741" i="2"/>
  <c r="AE741" i="2" s="1"/>
  <c r="AB760" i="2"/>
  <c r="AE760" i="2" s="1"/>
  <c r="AB780" i="2"/>
  <c r="AE780" i="2" s="1"/>
  <c r="AB800" i="2"/>
  <c r="AE800" i="2" s="1"/>
  <c r="AB819" i="2"/>
  <c r="AE819" i="2" s="1"/>
  <c r="AB838" i="2"/>
  <c r="AE838" i="2" s="1"/>
  <c r="AB858" i="2"/>
  <c r="AE858" i="2" s="1"/>
  <c r="AB877" i="2"/>
  <c r="AE877" i="2" s="1"/>
  <c r="AB897" i="2"/>
  <c r="AE897" i="2" s="1"/>
  <c r="AB917" i="2"/>
  <c r="AE917" i="2" s="1"/>
  <c r="AB936" i="2"/>
  <c r="AE936" i="2" s="1"/>
  <c r="AB955" i="2"/>
  <c r="AE955" i="2" s="1"/>
  <c r="AB975" i="2"/>
  <c r="AE975" i="2" s="1"/>
  <c r="AB994" i="2"/>
  <c r="AE994" i="2" s="1"/>
  <c r="AB1012" i="2"/>
  <c r="AE1012" i="2" s="1"/>
  <c r="AB1030" i="2"/>
  <c r="AE1030" i="2" s="1"/>
  <c r="AB1049" i="2"/>
  <c r="AE1049" i="2" s="1"/>
  <c r="AB1067" i="2"/>
  <c r="AE1067" i="2" s="1"/>
  <c r="AB1085" i="2"/>
  <c r="AE1085" i="2" s="1"/>
  <c r="AB1103" i="2"/>
  <c r="AE1103" i="2" s="1"/>
  <c r="AB1121" i="2"/>
  <c r="AE1121" i="2" s="1"/>
  <c r="AB1140" i="2"/>
  <c r="AE1140" i="2" s="1"/>
  <c r="AB1158" i="2"/>
  <c r="AE1158" i="2" s="1"/>
  <c r="AB1177" i="2"/>
  <c r="AE1177" i="2" s="1"/>
  <c r="AB1195" i="2"/>
  <c r="AE1195" i="2" s="1"/>
  <c r="AB1213" i="2"/>
  <c r="AE1213" i="2" s="1"/>
  <c r="AB1231" i="2"/>
  <c r="AE1231" i="2" s="1"/>
  <c r="AB1249" i="2"/>
  <c r="AE1249" i="2" s="1"/>
  <c r="AB1267" i="2"/>
  <c r="AE1267" i="2" s="1"/>
  <c r="AB1285" i="2"/>
  <c r="AE1285" i="2" s="1"/>
  <c r="AB1303" i="2"/>
  <c r="AE1303" i="2" s="1"/>
  <c r="AB1322" i="2"/>
  <c r="AE1322" i="2" s="1"/>
  <c r="AB1340" i="2"/>
  <c r="AE1340" i="2" s="1"/>
  <c r="AB1358" i="2"/>
  <c r="AE1358" i="2" s="1"/>
  <c r="AB1376" i="2"/>
  <c r="AE1376" i="2" s="1"/>
  <c r="AB1394" i="2"/>
  <c r="AE1394" i="2" s="1"/>
  <c r="AB1413" i="2"/>
  <c r="AE1413" i="2" s="1"/>
  <c r="AB1431" i="2"/>
  <c r="AE1431" i="2" s="1"/>
  <c r="AB1450" i="2"/>
  <c r="AE1450" i="2" s="1"/>
  <c r="AB1468" i="2"/>
  <c r="AE1468" i="2" s="1"/>
  <c r="AB1486" i="2"/>
  <c r="AE1486" i="2" s="1"/>
  <c r="AB1504" i="2"/>
  <c r="AE1504" i="2" s="1"/>
  <c r="AB1522" i="2"/>
  <c r="AE1522" i="2" s="1"/>
  <c r="AB1540" i="2"/>
  <c r="AE1540" i="2" s="1"/>
  <c r="AB1558" i="2"/>
  <c r="AE1558" i="2" s="1"/>
  <c r="AB1577" i="2"/>
  <c r="AE1577" i="2" s="1"/>
  <c r="AB1595" i="2"/>
  <c r="AE1595" i="2" s="1"/>
  <c r="AB1613" i="2"/>
  <c r="AE1613" i="2" s="1"/>
  <c r="AB1631" i="2"/>
  <c r="AE1631" i="2" s="1"/>
  <c r="AB1649" i="2"/>
  <c r="AE1649" i="2" s="1"/>
  <c r="AB1667" i="2"/>
  <c r="AE1667" i="2" s="1"/>
  <c r="AB1686" i="2"/>
  <c r="AE1686" i="2" s="1"/>
  <c r="AB1705" i="2"/>
  <c r="AE1705" i="2" s="1"/>
  <c r="AB1723" i="2"/>
  <c r="AE1723" i="2" s="1"/>
  <c r="AB1741" i="2"/>
  <c r="AE1741" i="2" s="1"/>
  <c r="AB1759" i="2"/>
  <c r="AE1759" i="2" s="1"/>
  <c r="AB1777" i="2"/>
  <c r="AE1777" i="2" s="1"/>
  <c r="AB1795" i="2"/>
  <c r="AE1795" i="2" s="1"/>
  <c r="AB5" i="2"/>
  <c r="AE5" i="2" s="1"/>
  <c r="AB24" i="2"/>
  <c r="AE24" i="2" s="1"/>
  <c r="AB43" i="2"/>
  <c r="AE43" i="2" s="1"/>
  <c r="AB64" i="2"/>
  <c r="AE64" i="2" s="1"/>
  <c r="AB83" i="2"/>
  <c r="AE83" i="2" s="1"/>
  <c r="AB102" i="2"/>
  <c r="AE102" i="2" s="1"/>
  <c r="AB121" i="2"/>
  <c r="AE121" i="2" s="1"/>
  <c r="AB140" i="2"/>
  <c r="AE140" i="2" s="1"/>
  <c r="AB160" i="2"/>
  <c r="AE160" i="2" s="1"/>
  <c r="AB179" i="2"/>
  <c r="AE179" i="2" s="1"/>
  <c r="AB199" i="2"/>
  <c r="AE199" i="2" s="1"/>
  <c r="AB218" i="2"/>
  <c r="AE218" i="2" s="1"/>
  <c r="AB237" i="2"/>
  <c r="AE237" i="2" s="1"/>
  <c r="AB258" i="2"/>
  <c r="AE258" i="2" s="1"/>
  <c r="AB277" i="2"/>
  <c r="AE277" i="2" s="1"/>
  <c r="AB296" i="2"/>
  <c r="AE296" i="2" s="1"/>
  <c r="AB315" i="2"/>
  <c r="AE315" i="2" s="1"/>
  <c r="AB336" i="2"/>
  <c r="AE336" i="2" s="1"/>
  <c r="AB355" i="2"/>
  <c r="AE355" i="2" s="1"/>
  <c r="AB374" i="2"/>
  <c r="AE374" i="2" s="1"/>
  <c r="AB393" i="2"/>
  <c r="AE393" i="2" s="1"/>
  <c r="AB412" i="2"/>
  <c r="AE412" i="2" s="1"/>
  <c r="AB432" i="2"/>
  <c r="AE432" i="2" s="1"/>
  <c r="AB451" i="2"/>
  <c r="AE451" i="2" s="1"/>
  <c r="AB470" i="2"/>
  <c r="AE470" i="2" s="1"/>
  <c r="AB490" i="2"/>
  <c r="AE490" i="2" s="1"/>
  <c r="AB509" i="2"/>
  <c r="AE509" i="2" s="1"/>
  <c r="AB529" i="2"/>
  <c r="AE529" i="2" s="1"/>
  <c r="AB549" i="2"/>
  <c r="AE549" i="2" s="1"/>
  <c r="AB568" i="2"/>
  <c r="AE568" i="2" s="1"/>
  <c r="AB587" i="2"/>
  <c r="AE587" i="2" s="1"/>
  <c r="AB607" i="2"/>
  <c r="AE607" i="2" s="1"/>
  <c r="AB627" i="2"/>
  <c r="AE627" i="2" s="1"/>
  <c r="AB646" i="2"/>
  <c r="AE646" i="2" s="1"/>
  <c r="AB665" i="2"/>
  <c r="AE665" i="2" s="1"/>
  <c r="AB684" i="2"/>
  <c r="AE684" i="2" s="1"/>
  <c r="AB704" i="2"/>
  <c r="AE704" i="2" s="1"/>
  <c r="AB723" i="2"/>
  <c r="AE723" i="2" s="1"/>
  <c r="AB742" i="2"/>
  <c r="AE742" i="2" s="1"/>
  <c r="AB762" i="2"/>
  <c r="AE762" i="2" s="1"/>
  <c r="AB781" i="2"/>
  <c r="AE781" i="2" s="1"/>
  <c r="AB801" i="2"/>
  <c r="AE801" i="2" s="1"/>
  <c r="AB820" i="2"/>
  <c r="AE820" i="2" s="1"/>
  <c r="AB840" i="2"/>
  <c r="AE840" i="2" s="1"/>
  <c r="AB859" i="2"/>
  <c r="AE859" i="2" s="1"/>
  <c r="AB879" i="2"/>
  <c r="AE879" i="2" s="1"/>
  <c r="AB899" i="2"/>
  <c r="AE899" i="2" s="1"/>
  <c r="AB918" i="2"/>
  <c r="AE918" i="2" s="1"/>
  <c r="AB937" i="2"/>
  <c r="AE937" i="2" s="1"/>
  <c r="AB956" i="2"/>
  <c r="AE956" i="2" s="1"/>
  <c r="AB976" i="2"/>
  <c r="AE976" i="2" s="1"/>
  <c r="AB995" i="2"/>
  <c r="AE995" i="2" s="1"/>
  <c r="AB1013" i="2"/>
  <c r="AE1013" i="2" s="1"/>
  <c r="AB1031" i="2"/>
  <c r="AE1031" i="2" s="1"/>
  <c r="AB1050" i="2"/>
  <c r="AE1050" i="2" s="1"/>
  <c r="AB1068" i="2"/>
  <c r="AE1068" i="2" s="1"/>
  <c r="AB1086" i="2"/>
  <c r="AE1086" i="2" s="1"/>
  <c r="AB1104" i="2"/>
  <c r="AE1104" i="2" s="1"/>
  <c r="AB1123" i="2"/>
  <c r="AE1123" i="2" s="1"/>
  <c r="AB1141" i="2"/>
  <c r="AE1141" i="2" s="1"/>
  <c r="AB1159" i="2"/>
  <c r="AE1159" i="2" s="1"/>
  <c r="AB1178" i="2"/>
  <c r="AE1178" i="2" s="1"/>
  <c r="AB1196" i="2"/>
  <c r="AE1196" i="2" s="1"/>
  <c r="AB1214" i="2"/>
  <c r="AE1214" i="2" s="1"/>
  <c r="AB1232" i="2"/>
  <c r="AE1232" i="2" s="1"/>
  <c r="AB1250" i="2"/>
  <c r="AE1250" i="2" s="1"/>
  <c r="AB1268" i="2"/>
  <c r="AE1268" i="2" s="1"/>
  <c r="AB1286" i="2"/>
  <c r="AE1286" i="2" s="1"/>
  <c r="AB1305" i="2"/>
  <c r="AE1305" i="2" s="1"/>
  <c r="AB1323" i="2"/>
  <c r="AE1323" i="2" s="1"/>
  <c r="AB1341" i="2"/>
  <c r="AE1341" i="2" s="1"/>
  <c r="AB1359" i="2"/>
  <c r="AE1359" i="2" s="1"/>
  <c r="AB1377" i="2"/>
  <c r="AE1377" i="2" s="1"/>
  <c r="AB1396" i="2"/>
  <c r="AE1396" i="2" s="1"/>
  <c r="AB1414" i="2"/>
  <c r="AE1414" i="2" s="1"/>
  <c r="AB1433" i="2"/>
  <c r="AE1433" i="2" s="1"/>
  <c r="AB1451" i="2"/>
  <c r="AE1451" i="2" s="1"/>
  <c r="AB1469" i="2"/>
  <c r="AE1469" i="2" s="1"/>
  <c r="AB1487" i="2"/>
  <c r="AE1487" i="2" s="1"/>
  <c r="AB1505" i="2"/>
  <c r="AE1505" i="2" s="1"/>
  <c r="AB1523" i="2"/>
  <c r="AE1523" i="2" s="1"/>
  <c r="AB1541" i="2"/>
  <c r="AE1541" i="2" s="1"/>
  <c r="AB1559" i="2"/>
  <c r="AE1559" i="2" s="1"/>
  <c r="AB1578" i="2"/>
  <c r="AE1578" i="2" s="1"/>
  <c r="AB1596" i="2"/>
  <c r="AE1596" i="2" s="1"/>
  <c r="AB1614" i="2"/>
  <c r="AE1614" i="2" s="1"/>
  <c r="AB1632" i="2"/>
  <c r="AE1632" i="2" s="1"/>
  <c r="AB1650" i="2"/>
  <c r="AE1650" i="2" s="1"/>
  <c r="AB11" i="2"/>
  <c r="AE11" i="2" s="1"/>
  <c r="AB33" i="2"/>
  <c r="AE33" i="2" s="1"/>
  <c r="AB54" i="2"/>
  <c r="AE54" i="2" s="1"/>
  <c r="AB76" i="2"/>
  <c r="AE76" i="2" s="1"/>
  <c r="AB99" i="2"/>
  <c r="AE99" i="2" s="1"/>
  <c r="AB122" i="2"/>
  <c r="AE122" i="2" s="1"/>
  <c r="AB144" i="2"/>
  <c r="AE144" i="2" s="1"/>
  <c r="AB167" i="2"/>
  <c r="AE167" i="2" s="1"/>
  <c r="AB188" i="2"/>
  <c r="AE188" i="2" s="1"/>
  <c r="AB210" i="2"/>
  <c r="AE210" i="2" s="1"/>
  <c r="AB231" i="2"/>
  <c r="AE231" i="2" s="1"/>
  <c r="AB253" i="2"/>
  <c r="AE253" i="2" s="1"/>
  <c r="AB278" i="2"/>
  <c r="AE278" i="2" s="1"/>
  <c r="AB299" i="2"/>
  <c r="AE299" i="2" s="1"/>
  <c r="AB322" i="2"/>
  <c r="AE322" i="2" s="1"/>
  <c r="AB343" i="2"/>
  <c r="AE343" i="2" s="1"/>
  <c r="AB364" i="2"/>
  <c r="AE364" i="2" s="1"/>
  <c r="AB388" i="2"/>
  <c r="AE388" i="2" s="1"/>
  <c r="AB409" i="2"/>
  <c r="AE409" i="2" s="1"/>
  <c r="AB433" i="2"/>
  <c r="AE433" i="2" s="1"/>
  <c r="AB455" i="2"/>
  <c r="AE455" i="2" s="1"/>
  <c r="AB477" i="2"/>
  <c r="AE477" i="2" s="1"/>
  <c r="AB499" i="2"/>
  <c r="AE499" i="2" s="1"/>
  <c r="AB520" i="2"/>
  <c r="AE520" i="2" s="1"/>
  <c r="AB543" i="2"/>
  <c r="AE543" i="2" s="1"/>
  <c r="AB564" i="2"/>
  <c r="AE564" i="2" s="1"/>
  <c r="AB588" i="2"/>
  <c r="AE588" i="2" s="1"/>
  <c r="AB611" i="2"/>
  <c r="AE611" i="2" s="1"/>
  <c r="AB632" i="2"/>
  <c r="AE632" i="2" s="1"/>
  <c r="AB653" i="2"/>
  <c r="AE653" i="2" s="1"/>
  <c r="AB677" i="2"/>
  <c r="AE677" i="2" s="1"/>
  <c r="AB698" i="2"/>
  <c r="AE698" i="2" s="1"/>
  <c r="AB720" i="2"/>
  <c r="AE720" i="2" s="1"/>
  <c r="AB743" i="2"/>
  <c r="AE743" i="2" s="1"/>
  <c r="AB765" i="2"/>
  <c r="AE765" i="2" s="1"/>
  <c r="AB788" i="2"/>
  <c r="AE788" i="2" s="1"/>
  <c r="AB809" i="2"/>
  <c r="AE809" i="2" s="1"/>
  <c r="AB832" i="2"/>
  <c r="AE832" i="2" s="1"/>
  <c r="AB853" i="2"/>
  <c r="AE853" i="2" s="1"/>
  <c r="AB874" i="2"/>
  <c r="AE874" i="2" s="1"/>
  <c r="AB900" i="2"/>
  <c r="AE900" i="2" s="1"/>
  <c r="AB921" i="2"/>
  <c r="AE921" i="2" s="1"/>
  <c r="AB943" i="2"/>
  <c r="AE943" i="2" s="1"/>
  <c r="AB964" i="2"/>
  <c r="AE964" i="2" s="1"/>
  <c r="AB987" i="2"/>
  <c r="AE987" i="2" s="1"/>
  <c r="AB1008" i="2"/>
  <c r="AE1008" i="2" s="1"/>
  <c r="AB1028" i="2"/>
  <c r="AE1028" i="2" s="1"/>
  <c r="AB1051" i="2"/>
  <c r="AE1051" i="2" s="1"/>
  <c r="AB1072" i="2"/>
  <c r="AE1072" i="2" s="1"/>
  <c r="AB1092" i="2"/>
  <c r="AE1092" i="2" s="1"/>
  <c r="AB1113" i="2"/>
  <c r="AE1113" i="2" s="1"/>
  <c r="AB1133" i="2"/>
  <c r="AE1133" i="2" s="1"/>
  <c r="AB1153" i="2"/>
  <c r="AE1153" i="2" s="1"/>
  <c r="AB1174" i="2"/>
  <c r="AE1174" i="2" s="1"/>
  <c r="AB1197" i="2"/>
  <c r="AE1197" i="2" s="1"/>
  <c r="AB1217" i="2"/>
  <c r="AE1217" i="2" s="1"/>
  <c r="AB1237" i="2"/>
  <c r="AE1237" i="2" s="1"/>
  <c r="AB1258" i="2"/>
  <c r="AE1258" i="2" s="1"/>
  <c r="AB1279" i="2"/>
  <c r="AE1279" i="2" s="1"/>
  <c r="AB1299" i="2"/>
  <c r="AE1299" i="2" s="1"/>
  <c r="AB1319" i="2"/>
  <c r="AE1319" i="2" s="1"/>
  <c r="AB1342" i="2"/>
  <c r="AE1342" i="2" s="1"/>
  <c r="AB1363" i="2"/>
  <c r="AE1363" i="2" s="1"/>
  <c r="AB1383" i="2"/>
  <c r="AE1383" i="2" s="1"/>
  <c r="AB1404" i="2"/>
  <c r="AE1404" i="2" s="1"/>
  <c r="AB1424" i="2"/>
  <c r="AE1424" i="2" s="1"/>
  <c r="AB1444" i="2"/>
  <c r="AE1444" i="2" s="1"/>
  <c r="AB1466" i="2"/>
  <c r="AE1466" i="2" s="1"/>
  <c r="AB1488" i="2"/>
  <c r="AE1488" i="2" s="1"/>
  <c r="AB1508" i="2"/>
  <c r="AE1508" i="2" s="1"/>
  <c r="AB1529" i="2"/>
  <c r="AE1529" i="2" s="1"/>
  <c r="AB1550" i="2"/>
  <c r="AE1550" i="2" s="1"/>
  <c r="AB1570" i="2"/>
  <c r="AE1570" i="2" s="1"/>
  <c r="AB1590" i="2"/>
  <c r="AE1590" i="2" s="1"/>
  <c r="AB1611" i="2"/>
  <c r="AE1611" i="2" s="1"/>
  <c r="AB1633" i="2"/>
  <c r="AE1633" i="2" s="1"/>
  <c r="AB1654" i="2"/>
  <c r="AE1654" i="2" s="1"/>
  <c r="AB1674" i="2"/>
  <c r="AE1674" i="2" s="1"/>
  <c r="AB1693" i="2"/>
  <c r="AE1693" i="2" s="1"/>
  <c r="AB1712" i="2"/>
  <c r="AE1712" i="2" s="1"/>
  <c r="AB1731" i="2"/>
  <c r="AE1731" i="2" s="1"/>
  <c r="AB1750" i="2"/>
  <c r="AE1750" i="2" s="1"/>
  <c r="AB1770" i="2"/>
  <c r="AE1770" i="2" s="1"/>
  <c r="AB1790" i="2"/>
  <c r="AE1790" i="2" s="1"/>
  <c r="AB12" i="2"/>
  <c r="AE12" i="2" s="1"/>
  <c r="AB34" i="2"/>
  <c r="AE34" i="2" s="1"/>
  <c r="AB55" i="2"/>
  <c r="AE55" i="2" s="1"/>
  <c r="AB77" i="2"/>
  <c r="AE77" i="2" s="1"/>
  <c r="AB100" i="2"/>
  <c r="AE100" i="2" s="1"/>
  <c r="AB123" i="2"/>
  <c r="AE123" i="2" s="1"/>
  <c r="AB145" i="2"/>
  <c r="AE145" i="2" s="1"/>
  <c r="AB168" i="2"/>
  <c r="AE168" i="2" s="1"/>
  <c r="AB189" i="2"/>
  <c r="AE189" i="2" s="1"/>
  <c r="AB211" i="2"/>
  <c r="AE211" i="2" s="1"/>
  <c r="AB233" i="2"/>
  <c r="AE233" i="2" s="1"/>
  <c r="AB255" i="2"/>
  <c r="AE255" i="2" s="1"/>
  <c r="AB279" i="2"/>
  <c r="AE279" i="2" s="1"/>
  <c r="AB301" i="2"/>
  <c r="AE301" i="2" s="1"/>
  <c r="AB323" i="2"/>
  <c r="AE323" i="2" s="1"/>
  <c r="AB344" i="2"/>
  <c r="AE344" i="2" s="1"/>
  <c r="AB367" i="2"/>
  <c r="AE367" i="2" s="1"/>
  <c r="AB389" i="2"/>
  <c r="AE389" i="2" s="1"/>
  <c r="AB410" i="2"/>
  <c r="AE410" i="2" s="1"/>
  <c r="AB434" i="2"/>
  <c r="AE434" i="2" s="1"/>
  <c r="AB456" i="2"/>
  <c r="AE456" i="2" s="1"/>
  <c r="AB479" i="2"/>
  <c r="AE479" i="2" s="1"/>
  <c r="AB500" i="2"/>
  <c r="AE500" i="2" s="1"/>
  <c r="AB521" i="2"/>
  <c r="AE521" i="2" s="1"/>
  <c r="AB544" i="2"/>
  <c r="AE544" i="2" s="1"/>
  <c r="AB565" i="2"/>
  <c r="AE565" i="2" s="1"/>
  <c r="AB589" i="2"/>
  <c r="AE589" i="2" s="1"/>
  <c r="AB612" i="2"/>
  <c r="AE612" i="2" s="1"/>
  <c r="AB633" i="2"/>
  <c r="AE633" i="2" s="1"/>
  <c r="AB655" i="2"/>
  <c r="AE655" i="2" s="1"/>
  <c r="AB678" i="2"/>
  <c r="AE678" i="2" s="1"/>
  <c r="AB699" i="2"/>
  <c r="AE699" i="2" s="1"/>
  <c r="AB721" i="2"/>
  <c r="AE721" i="2" s="1"/>
  <c r="AB745" i="2"/>
  <c r="AE745" i="2" s="1"/>
  <c r="AB768" i="2"/>
  <c r="AE768" i="2" s="1"/>
  <c r="AB789" i="2"/>
  <c r="AE789" i="2" s="1"/>
  <c r="AB810" i="2"/>
  <c r="AE810" i="2" s="1"/>
  <c r="AB833" i="2"/>
  <c r="AE833" i="2" s="1"/>
  <c r="AB854" i="2"/>
  <c r="AE854" i="2" s="1"/>
  <c r="AB876" i="2"/>
  <c r="AE876" i="2" s="1"/>
  <c r="AB901" i="2"/>
  <c r="AE901" i="2" s="1"/>
  <c r="AB922" i="2"/>
  <c r="AE922" i="2" s="1"/>
  <c r="AB944" i="2"/>
  <c r="AE944" i="2" s="1"/>
  <c r="AB965" i="2"/>
  <c r="AE965" i="2" s="1"/>
  <c r="AB988" i="2"/>
  <c r="AE988" i="2" s="1"/>
  <c r="AB1009" i="2"/>
  <c r="AE1009" i="2" s="1"/>
  <c r="AB1029" i="2"/>
  <c r="AE1029" i="2" s="1"/>
  <c r="AB1052" i="2"/>
  <c r="AE1052" i="2" s="1"/>
  <c r="AB1073" i="2"/>
  <c r="AE1073" i="2" s="1"/>
  <c r="AB1093" i="2"/>
  <c r="AE1093" i="2" s="1"/>
  <c r="AB1114" i="2"/>
  <c r="AE1114" i="2" s="1"/>
  <c r="AB1134" i="2"/>
  <c r="AE1134" i="2" s="1"/>
  <c r="AB1154" i="2"/>
  <c r="AE1154" i="2" s="1"/>
  <c r="AB1175" i="2"/>
  <c r="AE1175" i="2" s="1"/>
  <c r="AB1198" i="2"/>
  <c r="AE1198" i="2" s="1"/>
  <c r="AB1218" i="2"/>
  <c r="AE1218" i="2" s="1"/>
  <c r="AB1238" i="2"/>
  <c r="AE1238" i="2" s="1"/>
  <c r="AB1260" i="2"/>
  <c r="AE1260" i="2" s="1"/>
  <c r="AB1280" i="2"/>
  <c r="AE1280" i="2" s="1"/>
  <c r="AB1300" i="2"/>
  <c r="AE1300" i="2" s="1"/>
  <c r="AB1321" i="2"/>
  <c r="AE1321" i="2" s="1"/>
  <c r="AB1343" i="2"/>
  <c r="AE1343" i="2" s="1"/>
  <c r="AB1364" i="2"/>
  <c r="AE1364" i="2" s="1"/>
  <c r="AB1385" i="2"/>
  <c r="AE1385" i="2" s="1"/>
  <c r="AB1405" i="2"/>
  <c r="AE1405" i="2" s="1"/>
  <c r="AB1425" i="2"/>
  <c r="AE1425" i="2" s="1"/>
  <c r="AB1445" i="2"/>
  <c r="AE1445" i="2" s="1"/>
  <c r="AB1467" i="2"/>
  <c r="AE1467" i="2" s="1"/>
  <c r="AB1489" i="2"/>
  <c r="AE1489" i="2" s="1"/>
  <c r="AB1509" i="2"/>
  <c r="AE1509" i="2" s="1"/>
  <c r="AB1530" i="2"/>
  <c r="AE1530" i="2" s="1"/>
  <c r="AB1551" i="2"/>
  <c r="AE1551" i="2" s="1"/>
  <c r="AB1571" i="2"/>
  <c r="AE1571" i="2" s="1"/>
  <c r="AB1591" i="2"/>
  <c r="AE1591" i="2" s="1"/>
  <c r="AB1612" i="2"/>
  <c r="AE1612" i="2" s="1"/>
  <c r="AB1635" i="2"/>
  <c r="AE1635" i="2" s="1"/>
  <c r="AB1655" i="2"/>
  <c r="AE1655" i="2" s="1"/>
  <c r="AB1675" i="2"/>
  <c r="AE1675" i="2" s="1"/>
  <c r="AB1694" i="2"/>
  <c r="AE1694" i="2" s="1"/>
  <c r="AB1713" i="2"/>
  <c r="AE1713" i="2" s="1"/>
  <c r="AB1732" i="2"/>
  <c r="AE1732" i="2" s="1"/>
  <c r="AB1751" i="2"/>
  <c r="AE1751" i="2" s="1"/>
  <c r="AB1772" i="2"/>
  <c r="AE1772" i="2" s="1"/>
  <c r="AB1791" i="2"/>
  <c r="AE1791" i="2" s="1"/>
  <c r="AB13" i="2"/>
  <c r="AE13" i="2" s="1"/>
  <c r="AB35" i="2"/>
  <c r="AE35" i="2" s="1"/>
  <c r="AB57" i="2"/>
  <c r="AE57" i="2" s="1"/>
  <c r="AB80" i="2"/>
  <c r="AE80" i="2" s="1"/>
  <c r="AB103" i="2"/>
  <c r="AE103" i="2" s="1"/>
  <c r="AB124" i="2"/>
  <c r="AE124" i="2" s="1"/>
  <c r="AB146" i="2"/>
  <c r="AE146" i="2" s="1"/>
  <c r="AB169" i="2"/>
  <c r="AE169" i="2" s="1"/>
  <c r="AB191" i="2"/>
  <c r="AE191" i="2" s="1"/>
  <c r="AB212" i="2"/>
  <c r="AE212" i="2" s="1"/>
  <c r="AB234" i="2"/>
  <c r="AE234" i="2" s="1"/>
  <c r="AB259" i="2"/>
  <c r="AE259" i="2" s="1"/>
  <c r="AB280" i="2"/>
  <c r="AE280" i="2" s="1"/>
  <c r="AB303" i="2"/>
  <c r="AE303" i="2" s="1"/>
  <c r="AB324" i="2"/>
  <c r="AE324" i="2" s="1"/>
  <c r="AB345" i="2"/>
  <c r="AE345" i="2" s="1"/>
  <c r="AB368" i="2"/>
  <c r="AE368" i="2" s="1"/>
  <c r="AB390" i="2"/>
  <c r="AE390" i="2" s="1"/>
  <c r="AB413" i="2"/>
  <c r="AE413" i="2" s="1"/>
  <c r="AB435" i="2"/>
  <c r="AE435" i="2" s="1"/>
  <c r="AB458" i="2"/>
  <c r="AE458" i="2" s="1"/>
  <c r="AB25" i="2"/>
  <c r="AE25" i="2" s="1"/>
  <c r="AB51" i="2"/>
  <c r="AE51" i="2" s="1"/>
  <c r="AB81" i="2"/>
  <c r="AE81" i="2" s="1"/>
  <c r="AB107" i="2"/>
  <c r="AE107" i="2" s="1"/>
  <c r="AB134" i="2"/>
  <c r="AE134" i="2" s="1"/>
  <c r="AB161" i="2"/>
  <c r="AE161" i="2" s="1"/>
  <c r="AB187" i="2"/>
  <c r="AE187" i="2" s="1"/>
  <c r="AB216" i="2"/>
  <c r="AE216" i="2" s="1"/>
  <c r="AB244" i="2"/>
  <c r="AE244" i="2" s="1"/>
  <c r="AB269" i="2"/>
  <c r="AE269" i="2" s="1"/>
  <c r="AB297" i="2"/>
  <c r="AE297" i="2" s="1"/>
  <c r="AB326" i="2"/>
  <c r="AE326" i="2" s="1"/>
  <c r="AB353" i="2"/>
  <c r="AE353" i="2" s="1"/>
  <c r="AB379" i="2"/>
  <c r="AE379" i="2" s="1"/>
  <c r="AB406" i="2"/>
  <c r="AE406" i="2" s="1"/>
  <c r="AB436" i="2"/>
  <c r="AE436" i="2" s="1"/>
  <c r="AB463" i="2"/>
  <c r="AE463" i="2" s="1"/>
  <c r="AB486" i="2"/>
  <c r="AE486" i="2" s="1"/>
  <c r="AB514" i="2"/>
  <c r="AE514" i="2" s="1"/>
  <c r="AB537" i="2"/>
  <c r="AE537" i="2" s="1"/>
  <c r="AB562" i="2"/>
  <c r="AE562" i="2" s="1"/>
  <c r="AB592" i="2"/>
  <c r="AE592" i="2" s="1"/>
  <c r="AB615" i="2"/>
  <c r="AE615" i="2" s="1"/>
  <c r="AB640" i="2"/>
  <c r="AE640" i="2" s="1"/>
  <c r="AB666" i="2"/>
  <c r="AE666" i="2" s="1"/>
  <c r="AB690" i="2"/>
  <c r="AE690" i="2" s="1"/>
  <c r="AB715" i="2"/>
  <c r="AE715" i="2" s="1"/>
  <c r="AB739" i="2"/>
  <c r="AE739" i="2" s="1"/>
  <c r="AB769" i="2"/>
  <c r="AE769" i="2" s="1"/>
  <c r="AB792" i="2"/>
  <c r="AE792" i="2" s="1"/>
  <c r="AB817" i="2"/>
  <c r="AE817" i="2" s="1"/>
  <c r="AB843" i="2"/>
  <c r="AE843" i="2" s="1"/>
  <c r="AB868" i="2"/>
  <c r="AE868" i="2" s="1"/>
  <c r="AB891" i="2"/>
  <c r="AE891" i="2" s="1"/>
  <c r="AB919" i="2"/>
  <c r="AE919" i="2" s="1"/>
  <c r="AB945" i="2"/>
  <c r="AE945" i="2" s="1"/>
  <c r="AB970" i="2"/>
  <c r="AE970" i="2" s="1"/>
  <c r="AB996" i="2"/>
  <c r="AE996" i="2" s="1"/>
  <c r="AB1019" i="2"/>
  <c r="AE1019" i="2" s="1"/>
  <c r="AB1042" i="2"/>
  <c r="AE1042" i="2" s="1"/>
  <c r="AB1065" i="2"/>
  <c r="AE1065" i="2" s="1"/>
  <c r="AB1090" i="2"/>
  <c r="AE1090" i="2" s="1"/>
  <c r="AB1115" i="2"/>
  <c r="AE1115" i="2" s="1"/>
  <c r="AB1137" i="2"/>
  <c r="AE1137" i="2" s="1"/>
  <c r="AB1163" i="2"/>
  <c r="AE1163" i="2" s="1"/>
  <c r="AB1185" i="2"/>
  <c r="AE1185" i="2" s="1"/>
  <c r="AB1209" i="2"/>
  <c r="AE1209" i="2" s="1"/>
  <c r="AB1233" i="2"/>
  <c r="AE1233" i="2" s="1"/>
  <c r="AB1255" i="2"/>
  <c r="AE1255" i="2" s="1"/>
  <c r="AB1281" i="2"/>
  <c r="AE1281" i="2" s="1"/>
  <c r="AB1306" i="2"/>
  <c r="AE1306" i="2" s="1"/>
  <c r="AB1329" i="2"/>
  <c r="AE1329" i="2" s="1"/>
  <c r="AB1351" i="2"/>
  <c r="AE1351" i="2" s="1"/>
  <c r="AB1374" i="2"/>
  <c r="AE1374" i="2" s="1"/>
  <c r="AB1399" i="2"/>
  <c r="AE1399" i="2" s="1"/>
  <c r="AB1422" i="2"/>
  <c r="AE1422" i="2" s="1"/>
  <c r="AB1447" i="2"/>
  <c r="AE1447" i="2" s="1"/>
  <c r="AB1472" i="2"/>
  <c r="AE1472" i="2" s="1"/>
  <c r="AB1494" i="2"/>
  <c r="AE1494" i="2" s="1"/>
  <c r="AB1518" i="2"/>
  <c r="AE1518" i="2" s="1"/>
  <c r="AB1542" i="2"/>
  <c r="AE1542" i="2" s="1"/>
  <c r="AB1565" i="2"/>
  <c r="AE1565" i="2" s="1"/>
  <c r="AB1588" i="2"/>
  <c r="AE1588" i="2" s="1"/>
  <c r="AB1615" i="2"/>
  <c r="AE1615" i="2" s="1"/>
  <c r="AB1638" i="2"/>
  <c r="AE1638" i="2" s="1"/>
  <c r="AB1661" i="2"/>
  <c r="AE1661" i="2" s="1"/>
  <c r="AB1682" i="2"/>
  <c r="AE1682" i="2" s="1"/>
  <c r="AB1706" i="2"/>
  <c r="AE1706" i="2" s="1"/>
  <c r="AB1727" i="2"/>
  <c r="AE1727" i="2" s="1"/>
  <c r="AB1748" i="2"/>
  <c r="AE1748" i="2" s="1"/>
  <c r="AB1773" i="2"/>
  <c r="AE1773" i="2" s="1"/>
  <c r="AB1794" i="2"/>
  <c r="AE1794" i="2" s="1"/>
  <c r="AB26" i="2"/>
  <c r="AE26" i="2" s="1"/>
  <c r="AB52" i="2"/>
  <c r="AE52" i="2" s="1"/>
  <c r="AB84" i="2"/>
  <c r="AE84" i="2" s="1"/>
  <c r="AB108" i="2"/>
  <c r="AE108" i="2" s="1"/>
  <c r="AB135" i="2"/>
  <c r="AE135" i="2" s="1"/>
  <c r="AB162" i="2"/>
  <c r="AE162" i="2" s="1"/>
  <c r="AB192" i="2"/>
  <c r="AE192" i="2" s="1"/>
  <c r="AB219" i="2"/>
  <c r="AE219" i="2" s="1"/>
  <c r="AB245" i="2"/>
  <c r="AE245" i="2" s="1"/>
  <c r="AB271" i="2"/>
  <c r="AE271" i="2" s="1"/>
  <c r="AB298" i="2"/>
  <c r="AE298" i="2" s="1"/>
  <c r="AB327" i="2"/>
  <c r="AE327" i="2" s="1"/>
  <c r="AB356" i="2"/>
  <c r="AE356" i="2" s="1"/>
  <c r="AB380" i="2"/>
  <c r="AE380" i="2" s="1"/>
  <c r="AB407" i="2"/>
  <c r="AE407" i="2" s="1"/>
  <c r="AB438" i="2"/>
  <c r="AE438" i="2" s="1"/>
  <c r="AB464" i="2"/>
  <c r="AE464" i="2" s="1"/>
  <c r="AB487" i="2"/>
  <c r="AE487" i="2" s="1"/>
  <c r="AB515" i="2"/>
  <c r="AE515" i="2" s="1"/>
  <c r="AB538" i="2"/>
  <c r="AE538" i="2" s="1"/>
  <c r="AB563" i="2"/>
  <c r="AE563" i="2" s="1"/>
  <c r="AB593" i="2"/>
  <c r="AE593" i="2" s="1"/>
  <c r="AB616" i="2"/>
  <c r="AE616" i="2" s="1"/>
  <c r="AB641" i="2"/>
  <c r="AE641" i="2" s="1"/>
  <c r="AB667" i="2"/>
  <c r="AE667" i="2" s="1"/>
  <c r="AB691" i="2"/>
  <c r="AE691" i="2" s="1"/>
  <c r="AB716" i="2"/>
  <c r="AE716" i="2" s="1"/>
  <c r="AB740" i="2"/>
  <c r="AE740" i="2" s="1"/>
  <c r="AB770" i="2"/>
  <c r="AE770" i="2" s="1"/>
  <c r="AB793" i="2"/>
  <c r="AE793" i="2" s="1"/>
  <c r="AB818" i="2"/>
  <c r="AE818" i="2" s="1"/>
  <c r="AB844" i="2"/>
  <c r="AE844" i="2" s="1"/>
  <c r="AB869" i="2"/>
  <c r="AE869" i="2" s="1"/>
  <c r="AB892" i="2"/>
  <c r="AE892" i="2" s="1"/>
  <c r="AB920" i="2"/>
  <c r="AE920" i="2" s="1"/>
  <c r="AB946" i="2"/>
  <c r="AE946" i="2" s="1"/>
  <c r="AB971" i="2"/>
  <c r="AE971" i="2" s="1"/>
  <c r="AB997" i="2"/>
  <c r="AE997" i="2" s="1"/>
  <c r="AB1021" i="2"/>
  <c r="AE1021" i="2" s="1"/>
  <c r="AB1043" i="2"/>
  <c r="AE1043" i="2" s="1"/>
  <c r="AB1066" i="2"/>
  <c r="AE1066" i="2" s="1"/>
  <c r="AB1091" i="2"/>
  <c r="AE1091" i="2" s="1"/>
  <c r="AB1116" i="2"/>
  <c r="AE1116" i="2" s="1"/>
  <c r="AB1138" i="2"/>
  <c r="AE1138" i="2" s="1"/>
  <c r="AB1164" i="2"/>
  <c r="AE1164" i="2" s="1"/>
  <c r="AB1186" i="2"/>
  <c r="AE1186" i="2" s="1"/>
  <c r="AB1210" i="2"/>
  <c r="AE1210" i="2" s="1"/>
  <c r="AB1234" i="2"/>
  <c r="AE1234" i="2" s="1"/>
  <c r="AB1257" i="2"/>
  <c r="AE1257" i="2" s="1"/>
  <c r="AB1282" i="2"/>
  <c r="AE1282" i="2" s="1"/>
  <c r="AB1307" i="2"/>
  <c r="AE1307" i="2" s="1"/>
  <c r="AB1330" i="2"/>
  <c r="AE1330" i="2" s="1"/>
  <c r="AB1353" i="2"/>
  <c r="AE1353" i="2" s="1"/>
  <c r="AB1375" i="2"/>
  <c r="AE1375" i="2" s="1"/>
  <c r="AB1401" i="2"/>
  <c r="AE1401" i="2" s="1"/>
  <c r="AB1423" i="2"/>
  <c r="AE1423" i="2" s="1"/>
  <c r="AB1449" i="2"/>
  <c r="AE1449" i="2" s="1"/>
  <c r="AB1473" i="2"/>
  <c r="AE1473" i="2" s="1"/>
  <c r="AB1495" i="2"/>
  <c r="AE1495" i="2" s="1"/>
  <c r="AB1519" i="2"/>
  <c r="AE1519" i="2" s="1"/>
  <c r="AB1543" i="2"/>
  <c r="AE1543" i="2" s="1"/>
  <c r="AB1567" i="2"/>
  <c r="AE1567" i="2" s="1"/>
  <c r="AB1589" i="2"/>
  <c r="AE1589" i="2" s="1"/>
  <c r="AB1616" i="2"/>
  <c r="AE1616" i="2" s="1"/>
  <c r="AB1639" i="2"/>
  <c r="AE1639" i="2" s="1"/>
  <c r="AB1662" i="2"/>
  <c r="AE1662" i="2" s="1"/>
  <c r="AB1683" i="2"/>
  <c r="AE1683" i="2" s="1"/>
  <c r="AB1707" i="2"/>
  <c r="AE1707" i="2" s="1"/>
  <c r="AB1728" i="2"/>
  <c r="AE1728" i="2" s="1"/>
  <c r="AB1749" i="2"/>
  <c r="AE1749" i="2" s="1"/>
  <c r="AB1774" i="2"/>
  <c r="AE1774" i="2" s="1"/>
  <c r="AB1796" i="2"/>
  <c r="AE1796" i="2" s="1"/>
  <c r="AB28" i="2"/>
  <c r="AE28" i="2" s="1"/>
  <c r="AB53" i="2"/>
  <c r="AE53" i="2" s="1"/>
  <c r="AB85" i="2"/>
  <c r="AE85" i="2" s="1"/>
  <c r="AB109" i="2"/>
  <c r="AE109" i="2" s="1"/>
  <c r="AB136" i="2"/>
  <c r="AE136" i="2" s="1"/>
  <c r="AB163" i="2"/>
  <c r="AE163" i="2" s="1"/>
  <c r="AB193" i="2"/>
  <c r="AE193" i="2" s="1"/>
  <c r="AB221" i="2"/>
  <c r="AE221" i="2" s="1"/>
  <c r="AB246" i="2"/>
  <c r="AE246" i="2" s="1"/>
  <c r="AB272" i="2"/>
  <c r="AE272" i="2" s="1"/>
  <c r="AB304" i="2"/>
  <c r="AE304" i="2" s="1"/>
  <c r="AB328" i="2"/>
  <c r="AE328" i="2" s="1"/>
  <c r="AB357" i="2"/>
  <c r="AE357" i="2" s="1"/>
  <c r="AB381" i="2"/>
  <c r="AE381" i="2" s="1"/>
  <c r="AB408" i="2"/>
  <c r="AE408" i="2" s="1"/>
  <c r="AB440" i="2"/>
  <c r="AE440" i="2" s="1"/>
  <c r="AB465" i="2"/>
  <c r="AE465" i="2" s="1"/>
  <c r="AB491" i="2"/>
  <c r="AE491" i="2" s="1"/>
  <c r="AB516" i="2"/>
  <c r="AE516" i="2" s="1"/>
  <c r="AB540" i="2"/>
  <c r="AE540" i="2" s="1"/>
  <c r="AB569" i="2"/>
  <c r="AE569" i="2" s="1"/>
  <c r="AB594" i="2"/>
  <c r="AE594" i="2" s="1"/>
  <c r="AB617" i="2"/>
  <c r="AE617" i="2" s="1"/>
  <c r="AB643" i="2"/>
  <c r="AE643" i="2" s="1"/>
  <c r="AB668" i="2"/>
  <c r="AE668" i="2" s="1"/>
  <c r="AB692" i="2"/>
  <c r="AE692" i="2" s="1"/>
  <c r="AB717" i="2"/>
  <c r="AE717" i="2" s="1"/>
  <c r="AB746" i="2"/>
  <c r="AE746" i="2" s="1"/>
  <c r="AB771" i="2"/>
  <c r="AE771" i="2" s="1"/>
  <c r="AB794" i="2"/>
  <c r="AE794" i="2" s="1"/>
  <c r="AB822" i="2"/>
  <c r="AE822" i="2" s="1"/>
  <c r="AB845" i="2"/>
  <c r="AE845" i="2" s="1"/>
  <c r="AB870" i="2"/>
  <c r="AE870" i="2" s="1"/>
  <c r="AB895" i="2"/>
  <c r="AE895" i="2" s="1"/>
  <c r="AB923" i="2"/>
  <c r="AE923" i="2" s="1"/>
  <c r="AB947" i="2"/>
  <c r="AE947" i="2" s="1"/>
  <c r="AB972" i="2"/>
  <c r="AE972" i="2" s="1"/>
  <c r="AB998" i="2"/>
  <c r="AE998" i="2" s="1"/>
  <c r="AB1022" i="2"/>
  <c r="AE1022" i="2" s="1"/>
  <c r="AB1044" i="2"/>
  <c r="AE1044" i="2" s="1"/>
  <c r="AB1069" i="2"/>
  <c r="AE1069" i="2" s="1"/>
  <c r="AB1094" i="2"/>
  <c r="AE1094" i="2" s="1"/>
  <c r="AB1117" i="2"/>
  <c r="AE1117" i="2" s="1"/>
  <c r="AB1142" i="2"/>
  <c r="AE1142" i="2" s="1"/>
  <c r="AB1165" i="2"/>
  <c r="AE1165" i="2" s="1"/>
  <c r="AB1187" i="2"/>
  <c r="AE1187" i="2" s="1"/>
  <c r="AB1211" i="2"/>
  <c r="AE1211" i="2" s="1"/>
  <c r="AB1235" i="2"/>
  <c r="AE1235" i="2" s="1"/>
  <c r="AB1261" i="2"/>
  <c r="AE1261" i="2" s="1"/>
  <c r="AB1283" i="2"/>
  <c r="AE1283" i="2" s="1"/>
  <c r="AB1308" i="2"/>
  <c r="AE1308" i="2" s="1"/>
  <c r="AB1331" i="2"/>
  <c r="AE1331" i="2" s="1"/>
  <c r="AB1354" i="2"/>
  <c r="AE1354" i="2" s="1"/>
  <c r="AB1379" i="2"/>
  <c r="AE1379" i="2" s="1"/>
  <c r="AB1402" i="2"/>
  <c r="AE1402" i="2" s="1"/>
  <c r="AB1426" i="2"/>
  <c r="AE1426" i="2" s="1"/>
  <c r="AB1452" i="2"/>
  <c r="AE1452" i="2" s="1"/>
  <c r="AB1474" i="2"/>
  <c r="AE1474" i="2" s="1"/>
  <c r="AB1497" i="2"/>
  <c r="AE1497" i="2" s="1"/>
  <c r="AB1520" i="2"/>
  <c r="AE1520" i="2" s="1"/>
  <c r="AB1545" i="2"/>
  <c r="AE1545" i="2" s="1"/>
  <c r="AB1568" i="2"/>
  <c r="AE1568" i="2" s="1"/>
  <c r="AB1593" i="2"/>
  <c r="AE1593" i="2" s="1"/>
  <c r="AB1618" i="2"/>
  <c r="AE1618" i="2" s="1"/>
  <c r="AB1641" i="2"/>
  <c r="AE1641" i="2" s="1"/>
  <c r="AB1663" i="2"/>
  <c r="AE1663" i="2" s="1"/>
  <c r="AB1684" i="2"/>
  <c r="AE1684" i="2" s="1"/>
  <c r="AB1708" i="2"/>
  <c r="AE1708" i="2" s="1"/>
  <c r="AB1729" i="2"/>
  <c r="AE1729" i="2" s="1"/>
  <c r="AB1753" i="2"/>
  <c r="AE1753" i="2" s="1"/>
  <c r="AB1775" i="2"/>
  <c r="AE1775" i="2" s="1"/>
  <c r="AB1797" i="2"/>
  <c r="AE1797" i="2" s="1"/>
  <c r="AB1799" i="2"/>
  <c r="AE1799" i="2" s="1"/>
  <c r="AB1767" i="2"/>
  <c r="AE1767" i="2" s="1"/>
  <c r="AB1743" i="2"/>
  <c r="AE1743" i="2" s="1"/>
  <c r="AB1716" i="2"/>
  <c r="AE1716" i="2" s="1"/>
  <c r="AB1690" i="2"/>
  <c r="AE1690" i="2" s="1"/>
  <c r="AB1660" i="2"/>
  <c r="AE1660" i="2" s="1"/>
  <c r="AB1629" i="2"/>
  <c r="AE1629" i="2" s="1"/>
  <c r="AB1603" i="2"/>
  <c r="AE1603" i="2" s="1"/>
  <c r="AB1574" i="2"/>
  <c r="AE1574" i="2" s="1"/>
  <c r="AB1546" i="2"/>
  <c r="AE1546" i="2" s="1"/>
  <c r="AB1514" i="2"/>
  <c r="AE1514" i="2" s="1"/>
  <c r="AB1484" i="2"/>
  <c r="AE1484" i="2" s="1"/>
  <c r="AB1457" i="2"/>
  <c r="AE1457" i="2" s="1"/>
  <c r="AB1428" i="2"/>
  <c r="AE1428" i="2" s="1"/>
  <c r="AB1397" i="2"/>
  <c r="AE1397" i="2" s="1"/>
  <c r="AB1369" i="2"/>
  <c r="AE1369" i="2" s="1"/>
  <c r="AB1338" i="2"/>
  <c r="AE1338" i="2" s="1"/>
  <c r="AB1312" i="2"/>
  <c r="AE1312" i="2" s="1"/>
  <c r="AB1278" i="2"/>
  <c r="AE1278" i="2" s="1"/>
  <c r="AB1251" i="2"/>
  <c r="AE1251" i="2" s="1"/>
  <c r="AB1222" i="2"/>
  <c r="AE1222" i="2" s="1"/>
  <c r="AB1193" i="2"/>
  <c r="AE1193" i="2" s="1"/>
  <c r="AB1166" i="2"/>
  <c r="AE1166" i="2" s="1"/>
  <c r="AB1132" i="2"/>
  <c r="AE1132" i="2" s="1"/>
  <c r="AB1106" i="2"/>
  <c r="AE1106" i="2" s="1"/>
  <c r="AB1077" i="2"/>
  <c r="AE1077" i="2" s="1"/>
  <c r="AB1046" i="2"/>
  <c r="AE1046" i="2" s="1"/>
  <c r="AB1017" i="2"/>
  <c r="AE1017" i="2" s="1"/>
  <c r="AB986" i="2"/>
  <c r="AE986" i="2" s="1"/>
  <c r="AB957" i="2"/>
  <c r="AE957" i="2" s="1"/>
  <c r="AB927" i="2"/>
  <c r="AE927" i="2" s="1"/>
  <c r="AB890" i="2"/>
  <c r="AE890" i="2" s="1"/>
  <c r="AB863" i="2"/>
  <c r="AE863" i="2" s="1"/>
  <c r="AB831" i="2"/>
  <c r="AE831" i="2" s="1"/>
  <c r="AB802" i="2"/>
  <c r="AE802" i="2" s="1"/>
  <c r="AB772" i="2"/>
  <c r="AE772" i="2" s="1"/>
  <c r="AB736" i="2"/>
  <c r="AE736" i="2" s="1"/>
  <c r="AB707" i="2"/>
  <c r="AE707" i="2" s="1"/>
  <c r="AB674" i="2"/>
  <c r="AE674" i="2" s="1"/>
  <c r="AB647" i="2"/>
  <c r="AE647" i="2" s="1"/>
  <c r="AB613" i="2"/>
  <c r="AE613" i="2" s="1"/>
  <c r="AB580" i="2"/>
  <c r="AE580" i="2" s="1"/>
  <c r="AB552" i="2"/>
  <c r="AE552" i="2" s="1"/>
  <c r="AB519" i="2"/>
  <c r="AE519" i="2" s="1"/>
  <c r="AB485" i="2"/>
  <c r="AE485" i="2" s="1"/>
  <c r="AB453" i="2"/>
  <c r="AE453" i="2" s="1"/>
  <c r="AB423" i="2"/>
  <c r="AE423" i="2" s="1"/>
  <c r="AB391" i="2"/>
  <c r="AE391" i="2" s="1"/>
  <c r="AB358" i="2"/>
  <c r="AE358" i="2" s="1"/>
  <c r="AB320" i="2"/>
  <c r="AE320" i="2" s="1"/>
  <c r="AB288" i="2"/>
  <c r="AE288" i="2" s="1"/>
  <c r="AB252" i="2"/>
  <c r="AE252" i="2" s="1"/>
  <c r="AB224" i="2"/>
  <c r="AE224" i="2" s="1"/>
  <c r="AB185" i="2"/>
  <c r="AE185" i="2" s="1"/>
  <c r="AB153" i="2"/>
  <c r="AE153" i="2" s="1"/>
  <c r="AB118" i="2"/>
  <c r="AE118" i="2" s="1"/>
  <c r="AB88" i="2"/>
  <c r="AE88" i="2" s="1"/>
  <c r="AB50" i="2"/>
  <c r="AE50" i="2" s="1"/>
  <c r="AB18" i="2"/>
  <c r="AE18" i="2" s="1"/>
  <c r="AB1798" i="2"/>
  <c r="AE1798" i="2" s="1"/>
  <c r="AB1766" i="2"/>
  <c r="AE1766" i="2" s="1"/>
  <c r="AB1742" i="2"/>
  <c r="AE1742" i="2" s="1"/>
  <c r="AB1715" i="2"/>
  <c r="AE1715" i="2" s="1"/>
  <c r="AB1689" i="2"/>
  <c r="AE1689" i="2" s="1"/>
  <c r="AB1659" i="2"/>
  <c r="AE1659" i="2" s="1"/>
  <c r="AB1628" i="2"/>
  <c r="AE1628" i="2" s="1"/>
  <c r="AB1602" i="2"/>
  <c r="AE1602" i="2" s="1"/>
  <c r="AB1573" i="2"/>
  <c r="AE1573" i="2" s="1"/>
  <c r="AB1539" i="2"/>
  <c r="AE1539" i="2" s="1"/>
  <c r="AB1513" i="2"/>
  <c r="AE1513" i="2" s="1"/>
  <c r="AB1483" i="2"/>
  <c r="AE1483" i="2" s="1"/>
  <c r="AB1456" i="2"/>
  <c r="AE1456" i="2" s="1"/>
  <c r="AB1427" i="2"/>
  <c r="AE1427" i="2" s="1"/>
  <c r="AB1393" i="2"/>
  <c r="AE1393" i="2" s="1"/>
  <c r="AB1367" i="2"/>
  <c r="AE1367" i="2" s="1"/>
  <c r="AB1337" i="2"/>
  <c r="AE1337" i="2" s="1"/>
  <c r="AB1311" i="2"/>
  <c r="AE1311" i="2" s="1"/>
  <c r="AB1277" i="2"/>
  <c r="AE1277" i="2" s="1"/>
  <c r="AB1248" i="2"/>
  <c r="AE1248" i="2" s="1"/>
  <c r="AB1221" i="2"/>
  <c r="AE1221" i="2" s="1"/>
  <c r="AB1191" i="2"/>
  <c r="AE1191" i="2" s="1"/>
  <c r="AB1162" i="2"/>
  <c r="AE1162" i="2" s="1"/>
  <c r="AB1131" i="2"/>
  <c r="AE1131" i="2" s="1"/>
  <c r="AB1102" i="2"/>
  <c r="AE1102" i="2" s="1"/>
  <c r="AB1076" i="2"/>
  <c r="AE1076" i="2" s="1"/>
  <c r="AB1045" i="2"/>
  <c r="AE1045" i="2" s="1"/>
  <c r="AB1015" i="2"/>
  <c r="AE1015" i="2" s="1"/>
  <c r="AB984" i="2"/>
  <c r="AE984" i="2" s="1"/>
  <c r="AB954" i="2"/>
  <c r="AE954" i="2" s="1"/>
  <c r="AB925" i="2"/>
  <c r="AE925" i="2" s="1"/>
  <c r="AB889" i="2"/>
  <c r="AE889" i="2" s="1"/>
  <c r="AB861" i="2"/>
  <c r="AE861" i="2" s="1"/>
  <c r="AB828" i="2"/>
  <c r="AE828" i="2" s="1"/>
  <c r="AB799" i="2"/>
  <c r="AE799" i="2" s="1"/>
  <c r="AB764" i="2"/>
  <c r="AE764" i="2" s="1"/>
  <c r="AB735" i="2"/>
  <c r="AE735" i="2" s="1"/>
  <c r="AB706" i="2"/>
  <c r="AE706" i="2" s="1"/>
  <c r="AB673" i="2"/>
  <c r="AE673" i="2" s="1"/>
  <c r="AB644" i="2"/>
  <c r="AE644" i="2" s="1"/>
  <c r="AB610" i="2"/>
  <c r="AE610" i="2" s="1"/>
  <c r="AB579" i="2"/>
  <c r="AE579" i="2" s="1"/>
  <c r="AB551" i="2"/>
  <c r="AE551" i="2" s="1"/>
  <c r="AB518" i="2"/>
  <c r="AE518" i="2" s="1"/>
  <c r="AB484" i="2"/>
  <c r="AE484" i="2" s="1"/>
  <c r="AB452" i="2"/>
  <c r="AE452" i="2" s="1"/>
  <c r="AB422" i="2"/>
  <c r="AE422" i="2" s="1"/>
  <c r="AB387" i="2"/>
  <c r="AE387" i="2" s="1"/>
  <c r="AB351" i="2"/>
  <c r="AE351" i="2" s="1"/>
  <c r="AB319" i="2"/>
  <c r="AE319" i="2" s="1"/>
  <c r="AB287" i="2"/>
  <c r="AE287" i="2" s="1"/>
  <c r="AB251" i="2"/>
  <c r="AE251" i="2" s="1"/>
  <c r="AB223" i="2"/>
  <c r="AE223" i="2" s="1"/>
  <c r="AB183" i="2"/>
  <c r="AE183" i="2" s="1"/>
  <c r="AB152" i="2"/>
  <c r="AE152" i="2" s="1"/>
  <c r="AB117" i="2"/>
  <c r="AE117" i="2" s="1"/>
  <c r="AB87" i="2"/>
  <c r="AE87" i="2" s="1"/>
  <c r="AB49" i="2"/>
  <c r="AE49" i="2" s="1"/>
  <c r="AB17" i="2"/>
  <c r="AE17" i="2" s="1"/>
  <c r="P4" i="2"/>
  <c r="S4" i="2" s="1"/>
  <c r="P6" i="2"/>
  <c r="S6" i="2" s="1"/>
  <c r="O5" i="2"/>
  <c r="R5" i="2" s="1"/>
  <c r="P5" i="2"/>
  <c r="S5" i="2" s="1"/>
  <c r="O4" i="2"/>
  <c r="R4" i="2" s="1"/>
  <c r="N3" i="2"/>
  <c r="Q3" i="2" s="1"/>
  <c r="J14" i="2"/>
  <c r="K3" i="2"/>
  <c r="L3" i="2"/>
  <c r="T3" i="2"/>
  <c r="U3" i="2"/>
  <c r="O6" i="2"/>
  <c r="R6" i="2" s="1"/>
  <c r="AK8" i="2" l="1"/>
  <c r="J18" i="2"/>
  <c r="K18" i="2" s="1"/>
  <c r="K17" i="2"/>
  <c r="AG4" i="2"/>
  <c r="AG5" i="2" s="1"/>
  <c r="AG6" i="2" s="1"/>
  <c r="AG7" i="2" s="1"/>
  <c r="AG8" i="2" s="1"/>
  <c r="AG9" i="2" s="1"/>
  <c r="AG10" i="2" s="1"/>
  <c r="AG11" i="2" s="1"/>
  <c r="AG12" i="2" s="1"/>
  <c r="AG13" i="2" s="1"/>
  <c r="AG14" i="2" s="1"/>
  <c r="AG15" i="2" s="1"/>
  <c r="AG16" i="2" s="1"/>
  <c r="AG17" i="2" s="1"/>
  <c r="AG18" i="2" s="1"/>
  <c r="AG19" i="2" s="1"/>
  <c r="AG20" i="2" s="1"/>
  <c r="AG21" i="2" s="1"/>
  <c r="AG22" i="2" s="1"/>
  <c r="AG23" i="2" s="1"/>
  <c r="AG24" i="2" s="1"/>
  <c r="AG25" i="2" s="1"/>
  <c r="AG26" i="2" s="1"/>
  <c r="AG27" i="2" s="1"/>
  <c r="AG28" i="2" s="1"/>
  <c r="AG29" i="2" s="1"/>
  <c r="AG30" i="2" s="1"/>
  <c r="AG31" i="2" s="1"/>
  <c r="AG32" i="2" s="1"/>
  <c r="AG33" i="2" s="1"/>
  <c r="AG34" i="2" s="1"/>
  <c r="AG35" i="2" s="1"/>
  <c r="AG36" i="2" s="1"/>
  <c r="AG37" i="2" s="1"/>
  <c r="AG38" i="2" s="1"/>
  <c r="AG39" i="2" s="1"/>
  <c r="AG40" i="2" s="1"/>
  <c r="AG41" i="2" s="1"/>
  <c r="AG42" i="2" s="1"/>
  <c r="AG43" i="2" s="1"/>
  <c r="AG44" i="2" s="1"/>
  <c r="AG45" i="2" s="1"/>
  <c r="AG46" i="2" s="1"/>
  <c r="AG47" i="2" s="1"/>
  <c r="AG48" i="2" s="1"/>
  <c r="AG49" i="2" s="1"/>
  <c r="AG50" i="2" s="1"/>
  <c r="AG51" i="2" s="1"/>
  <c r="AG52" i="2" s="1"/>
  <c r="AG53" i="2" s="1"/>
  <c r="AG54" i="2" s="1"/>
  <c r="AG55" i="2" s="1"/>
  <c r="AG56" i="2" s="1"/>
  <c r="AG57" i="2" s="1"/>
  <c r="AG58" i="2" s="1"/>
  <c r="AG59" i="2" s="1"/>
  <c r="AG60" i="2" s="1"/>
  <c r="AG61" i="2" s="1"/>
  <c r="AG62" i="2" s="1"/>
  <c r="AG63" i="2" s="1"/>
  <c r="AG64" i="2" s="1"/>
  <c r="AG65" i="2" s="1"/>
  <c r="AG66" i="2" s="1"/>
  <c r="AG67" i="2" s="1"/>
  <c r="AG68" i="2" s="1"/>
  <c r="AG69" i="2" s="1"/>
  <c r="AG70" i="2" s="1"/>
  <c r="AG71" i="2" s="1"/>
  <c r="AG72" i="2" s="1"/>
  <c r="AG73" i="2" s="1"/>
  <c r="AG74" i="2" s="1"/>
  <c r="AG75" i="2" s="1"/>
  <c r="AG76" i="2" s="1"/>
  <c r="AG77" i="2" s="1"/>
  <c r="AG78" i="2" s="1"/>
  <c r="AG79" i="2" s="1"/>
  <c r="AG80" i="2" s="1"/>
  <c r="AG81" i="2" s="1"/>
  <c r="AG82" i="2" s="1"/>
  <c r="AG83" i="2" s="1"/>
  <c r="AG84" i="2" s="1"/>
  <c r="AG85" i="2" s="1"/>
  <c r="AG86" i="2" s="1"/>
  <c r="AG87" i="2" s="1"/>
  <c r="AG88" i="2" s="1"/>
  <c r="AG89" i="2" s="1"/>
  <c r="AG90" i="2" s="1"/>
  <c r="AG91" i="2" s="1"/>
  <c r="AG92" i="2" s="1"/>
  <c r="AG93" i="2" s="1"/>
  <c r="AG94" i="2" s="1"/>
  <c r="AG95" i="2" s="1"/>
  <c r="AG96" i="2" s="1"/>
  <c r="AG97" i="2" s="1"/>
  <c r="AG98" i="2" s="1"/>
  <c r="AG99" i="2" s="1"/>
  <c r="AG100" i="2" s="1"/>
  <c r="AG101" i="2" s="1"/>
  <c r="AG102" i="2" s="1"/>
  <c r="AG103" i="2" s="1"/>
  <c r="AG104" i="2" s="1"/>
  <c r="AG105" i="2" s="1"/>
  <c r="AG106" i="2" s="1"/>
  <c r="AG107" i="2" s="1"/>
  <c r="AG108" i="2" s="1"/>
  <c r="AG109" i="2" s="1"/>
  <c r="AG110" i="2" s="1"/>
  <c r="AG111" i="2" s="1"/>
  <c r="AG112" i="2" s="1"/>
  <c r="AG113" i="2" s="1"/>
  <c r="AG114" i="2" s="1"/>
  <c r="AG115" i="2" s="1"/>
  <c r="AG116" i="2" s="1"/>
  <c r="AG117" i="2" s="1"/>
  <c r="AG118" i="2" s="1"/>
  <c r="AG119" i="2" s="1"/>
  <c r="AG120" i="2" s="1"/>
  <c r="AG121" i="2" s="1"/>
  <c r="AG122" i="2" s="1"/>
  <c r="AG123" i="2" s="1"/>
  <c r="AG124" i="2" s="1"/>
  <c r="AG125" i="2" s="1"/>
  <c r="AG126" i="2" s="1"/>
  <c r="AG127" i="2" s="1"/>
  <c r="AG128" i="2" s="1"/>
  <c r="AG129" i="2" s="1"/>
  <c r="AG130" i="2" s="1"/>
  <c r="AG131" i="2" s="1"/>
  <c r="AG132" i="2" s="1"/>
  <c r="AG133" i="2" s="1"/>
  <c r="AG134" i="2" s="1"/>
  <c r="AG135" i="2" s="1"/>
  <c r="AG136" i="2" s="1"/>
  <c r="AG137" i="2" s="1"/>
  <c r="AG138" i="2" s="1"/>
  <c r="AG139" i="2" s="1"/>
  <c r="AG140" i="2" s="1"/>
  <c r="AG141" i="2" s="1"/>
  <c r="AG142" i="2" s="1"/>
  <c r="AG143" i="2" s="1"/>
  <c r="AG144" i="2" s="1"/>
  <c r="AG145" i="2" s="1"/>
  <c r="AG146" i="2" s="1"/>
  <c r="AG147" i="2" s="1"/>
  <c r="AG148" i="2" s="1"/>
  <c r="AG149" i="2" s="1"/>
  <c r="AG150" i="2" s="1"/>
  <c r="AG151" i="2" s="1"/>
  <c r="AG152" i="2" s="1"/>
  <c r="AG153" i="2" s="1"/>
  <c r="AG154" i="2" s="1"/>
  <c r="AG155" i="2" s="1"/>
  <c r="AG156" i="2" s="1"/>
  <c r="AG157" i="2" s="1"/>
  <c r="AG158" i="2" s="1"/>
  <c r="AG159" i="2" s="1"/>
  <c r="AG160" i="2" s="1"/>
  <c r="AG161" i="2" s="1"/>
  <c r="AG162" i="2" s="1"/>
  <c r="AG163" i="2" s="1"/>
  <c r="AG164" i="2" s="1"/>
  <c r="AG165" i="2" s="1"/>
  <c r="AG166" i="2" s="1"/>
  <c r="AG167" i="2" s="1"/>
  <c r="AG168" i="2" s="1"/>
  <c r="AG169" i="2" s="1"/>
  <c r="AG170" i="2" s="1"/>
  <c r="AG171" i="2" s="1"/>
  <c r="AG172" i="2" s="1"/>
  <c r="AG173" i="2" s="1"/>
  <c r="AG174" i="2" s="1"/>
  <c r="AG175" i="2" s="1"/>
  <c r="AG176" i="2" s="1"/>
  <c r="AG177" i="2" s="1"/>
  <c r="AG178" i="2" s="1"/>
  <c r="AG179" i="2" s="1"/>
  <c r="AG180" i="2" s="1"/>
  <c r="AG181" i="2" s="1"/>
  <c r="AG182" i="2" s="1"/>
  <c r="AG183" i="2" s="1"/>
  <c r="AG184" i="2" s="1"/>
  <c r="AG185" i="2" s="1"/>
  <c r="AG186" i="2" s="1"/>
  <c r="AG187" i="2" s="1"/>
  <c r="AG188" i="2" s="1"/>
  <c r="AG189" i="2" s="1"/>
  <c r="AG190" i="2" s="1"/>
  <c r="AG191" i="2" s="1"/>
  <c r="AG192" i="2" s="1"/>
  <c r="AG193" i="2" s="1"/>
  <c r="AG194" i="2" s="1"/>
  <c r="AG195" i="2" s="1"/>
  <c r="AG196" i="2" s="1"/>
  <c r="AG197" i="2" s="1"/>
  <c r="AG198" i="2" s="1"/>
  <c r="AG199" i="2" s="1"/>
  <c r="AG200" i="2" s="1"/>
  <c r="AG201" i="2" s="1"/>
  <c r="AG202" i="2" s="1"/>
  <c r="AG203" i="2" s="1"/>
  <c r="AG204" i="2" s="1"/>
  <c r="AG205" i="2" s="1"/>
  <c r="AG206" i="2" s="1"/>
  <c r="AG207" i="2" s="1"/>
  <c r="AG208" i="2" s="1"/>
  <c r="AG209" i="2" s="1"/>
  <c r="AG210" i="2" s="1"/>
  <c r="AG211" i="2" s="1"/>
  <c r="AG212" i="2" s="1"/>
  <c r="AG213" i="2" s="1"/>
  <c r="AG214" i="2" s="1"/>
  <c r="AG215" i="2" s="1"/>
  <c r="AG216" i="2" s="1"/>
  <c r="AG217" i="2" s="1"/>
  <c r="AG218" i="2" s="1"/>
  <c r="AG219" i="2" s="1"/>
  <c r="AG220" i="2" s="1"/>
  <c r="AG221" i="2" s="1"/>
  <c r="AG222" i="2" s="1"/>
  <c r="AG223" i="2" s="1"/>
  <c r="AG224" i="2" s="1"/>
  <c r="AG225" i="2" s="1"/>
  <c r="AG226" i="2" s="1"/>
  <c r="AG227" i="2" s="1"/>
  <c r="AG228" i="2" s="1"/>
  <c r="AG229" i="2" s="1"/>
  <c r="AG230" i="2" s="1"/>
  <c r="AG231" i="2" s="1"/>
  <c r="AG232" i="2" s="1"/>
  <c r="AG233" i="2" s="1"/>
  <c r="AG234" i="2" s="1"/>
  <c r="AG235" i="2" s="1"/>
  <c r="AG236" i="2" s="1"/>
  <c r="AG237" i="2" s="1"/>
  <c r="AG238" i="2" s="1"/>
  <c r="AG239" i="2" s="1"/>
  <c r="AG240" i="2" s="1"/>
  <c r="AG241" i="2" s="1"/>
  <c r="AG242" i="2" s="1"/>
  <c r="AG243" i="2" s="1"/>
  <c r="AG244" i="2" s="1"/>
  <c r="AG245" i="2" s="1"/>
  <c r="AG246" i="2" s="1"/>
  <c r="AG247" i="2" s="1"/>
  <c r="AG248" i="2" s="1"/>
  <c r="AG249" i="2" s="1"/>
  <c r="AG250" i="2" s="1"/>
  <c r="AG251" i="2" s="1"/>
  <c r="AG252" i="2" s="1"/>
  <c r="AG253" i="2" s="1"/>
  <c r="AG254" i="2" s="1"/>
  <c r="AG255" i="2" s="1"/>
  <c r="AG256" i="2" s="1"/>
  <c r="AG257" i="2" s="1"/>
  <c r="AG258" i="2" s="1"/>
  <c r="AG259" i="2" s="1"/>
  <c r="AG260" i="2" s="1"/>
  <c r="AG261" i="2" s="1"/>
  <c r="AG262" i="2" s="1"/>
  <c r="AG263" i="2" s="1"/>
  <c r="AG264" i="2" s="1"/>
  <c r="AG265" i="2" s="1"/>
  <c r="AG266" i="2" s="1"/>
  <c r="AG267" i="2" s="1"/>
  <c r="AG268" i="2" s="1"/>
  <c r="AG269" i="2" s="1"/>
  <c r="AG270" i="2" s="1"/>
  <c r="AG271" i="2" s="1"/>
  <c r="AG272" i="2" s="1"/>
  <c r="AG273" i="2" s="1"/>
  <c r="AG274" i="2" s="1"/>
  <c r="AG275" i="2" s="1"/>
  <c r="AG276" i="2" s="1"/>
  <c r="AG277" i="2" s="1"/>
  <c r="AG278" i="2" s="1"/>
  <c r="AG279" i="2" s="1"/>
  <c r="AG280" i="2" s="1"/>
  <c r="AG281" i="2" s="1"/>
  <c r="AG282" i="2" s="1"/>
  <c r="AG283" i="2" s="1"/>
  <c r="AG284" i="2" s="1"/>
  <c r="AG285" i="2" s="1"/>
  <c r="AG286" i="2" s="1"/>
  <c r="AG287" i="2" s="1"/>
  <c r="AG288" i="2" s="1"/>
  <c r="AG289" i="2" s="1"/>
  <c r="AG290" i="2" s="1"/>
  <c r="AG291" i="2" s="1"/>
  <c r="AG292" i="2" s="1"/>
  <c r="AG293" i="2" s="1"/>
  <c r="AG294" i="2" s="1"/>
  <c r="AG295" i="2" s="1"/>
  <c r="AG296" i="2" s="1"/>
  <c r="AG297" i="2" s="1"/>
  <c r="AG298" i="2" s="1"/>
  <c r="AG299" i="2" s="1"/>
  <c r="AG300" i="2" s="1"/>
  <c r="AG301" i="2" s="1"/>
  <c r="AG302" i="2" s="1"/>
  <c r="AG303" i="2" s="1"/>
  <c r="AG304" i="2" s="1"/>
  <c r="AG305" i="2" s="1"/>
  <c r="AG306" i="2" s="1"/>
  <c r="AG307" i="2" s="1"/>
  <c r="AG308" i="2" s="1"/>
  <c r="AG309" i="2" s="1"/>
  <c r="AG310" i="2" s="1"/>
  <c r="AG311" i="2" s="1"/>
  <c r="AG312" i="2" s="1"/>
  <c r="AG313" i="2" s="1"/>
  <c r="AG314" i="2" s="1"/>
  <c r="AG315" i="2" s="1"/>
  <c r="AG316" i="2" s="1"/>
  <c r="AG317" i="2" s="1"/>
  <c r="AG318" i="2" s="1"/>
  <c r="AG319" i="2" s="1"/>
  <c r="AG320" i="2" s="1"/>
  <c r="AG321" i="2" s="1"/>
  <c r="AG322" i="2" s="1"/>
  <c r="AG323" i="2" s="1"/>
  <c r="AG324" i="2" s="1"/>
  <c r="AG325" i="2" s="1"/>
  <c r="AG326" i="2" s="1"/>
  <c r="AG327" i="2" s="1"/>
  <c r="AG328" i="2" s="1"/>
  <c r="AG329" i="2" s="1"/>
  <c r="AG330" i="2" s="1"/>
  <c r="AG331" i="2" s="1"/>
  <c r="AG332" i="2" s="1"/>
  <c r="AG333" i="2" s="1"/>
  <c r="AG334" i="2" s="1"/>
  <c r="AG335" i="2" s="1"/>
  <c r="AG336" i="2" s="1"/>
  <c r="AG337" i="2" s="1"/>
  <c r="AG338" i="2" s="1"/>
  <c r="AG339" i="2" s="1"/>
  <c r="AG340" i="2" s="1"/>
  <c r="AG341" i="2" s="1"/>
  <c r="AG342" i="2" s="1"/>
  <c r="AG343" i="2" s="1"/>
  <c r="AG344" i="2" s="1"/>
  <c r="AG345" i="2" s="1"/>
  <c r="AG346" i="2" s="1"/>
  <c r="AG347" i="2" s="1"/>
  <c r="AG348" i="2" s="1"/>
  <c r="AG349" i="2" s="1"/>
  <c r="AG350" i="2" s="1"/>
  <c r="AG351" i="2" s="1"/>
  <c r="AG352" i="2" s="1"/>
  <c r="AG353" i="2" s="1"/>
  <c r="AG354" i="2" s="1"/>
  <c r="AG355" i="2" s="1"/>
  <c r="AG356" i="2" s="1"/>
  <c r="AG357" i="2" s="1"/>
  <c r="AG358" i="2" s="1"/>
  <c r="AG359" i="2" s="1"/>
  <c r="AG360" i="2" s="1"/>
  <c r="AG361" i="2" s="1"/>
  <c r="AG362" i="2" s="1"/>
  <c r="AG363" i="2" s="1"/>
  <c r="AG364" i="2" s="1"/>
  <c r="AG365" i="2" s="1"/>
  <c r="AG366" i="2" s="1"/>
  <c r="AG367" i="2" s="1"/>
  <c r="AG368" i="2" s="1"/>
  <c r="AG369" i="2" s="1"/>
  <c r="AG370" i="2" s="1"/>
  <c r="AG371" i="2" s="1"/>
  <c r="AG372" i="2" s="1"/>
  <c r="AG373" i="2" s="1"/>
  <c r="AG374" i="2" s="1"/>
  <c r="AG375" i="2" s="1"/>
  <c r="AG376" i="2" s="1"/>
  <c r="AG377" i="2" s="1"/>
  <c r="AG378" i="2" s="1"/>
  <c r="AG379" i="2" s="1"/>
  <c r="AG380" i="2" s="1"/>
  <c r="AG381" i="2" s="1"/>
  <c r="AG382" i="2" s="1"/>
  <c r="AG383" i="2" s="1"/>
  <c r="AG384" i="2" s="1"/>
  <c r="AG385" i="2" s="1"/>
  <c r="AG386" i="2" s="1"/>
  <c r="AG387" i="2" s="1"/>
  <c r="AG388" i="2" s="1"/>
  <c r="AG389" i="2" s="1"/>
  <c r="AG390" i="2" s="1"/>
  <c r="AG391" i="2" s="1"/>
  <c r="AG392" i="2" s="1"/>
  <c r="AG393" i="2" s="1"/>
  <c r="AG394" i="2" s="1"/>
  <c r="AG395" i="2" s="1"/>
  <c r="AG396" i="2" s="1"/>
  <c r="AG397" i="2" s="1"/>
  <c r="AG398" i="2" s="1"/>
  <c r="AG399" i="2" s="1"/>
  <c r="AG400" i="2" s="1"/>
  <c r="AG401" i="2" s="1"/>
  <c r="AG402" i="2" s="1"/>
  <c r="AG403" i="2" s="1"/>
  <c r="AG404" i="2" s="1"/>
  <c r="AG405" i="2" s="1"/>
  <c r="AG406" i="2" s="1"/>
  <c r="AG407" i="2" s="1"/>
  <c r="AG408" i="2" s="1"/>
  <c r="AG409" i="2" s="1"/>
  <c r="AG410" i="2" s="1"/>
  <c r="AG411" i="2" s="1"/>
  <c r="AG412" i="2" s="1"/>
  <c r="AG413" i="2" s="1"/>
  <c r="AG414" i="2" s="1"/>
  <c r="AG415" i="2" s="1"/>
  <c r="AG416" i="2" s="1"/>
  <c r="AG417" i="2" s="1"/>
  <c r="AG418" i="2" s="1"/>
  <c r="AG419" i="2" s="1"/>
  <c r="AG420" i="2" s="1"/>
  <c r="AG421" i="2" s="1"/>
  <c r="AG422" i="2" s="1"/>
  <c r="AG423" i="2" s="1"/>
  <c r="AG424" i="2" s="1"/>
  <c r="AG425" i="2" s="1"/>
  <c r="AG426" i="2" s="1"/>
  <c r="AG427" i="2" s="1"/>
  <c r="AG428" i="2" s="1"/>
  <c r="AG429" i="2" s="1"/>
  <c r="AG430" i="2" s="1"/>
  <c r="AG431" i="2" s="1"/>
  <c r="AG432" i="2" s="1"/>
  <c r="AG433" i="2" s="1"/>
  <c r="AG434" i="2" s="1"/>
  <c r="AG435" i="2" s="1"/>
  <c r="AG436" i="2" s="1"/>
  <c r="AG437" i="2" s="1"/>
  <c r="AG438" i="2" s="1"/>
  <c r="AG439" i="2" s="1"/>
  <c r="AG440" i="2" s="1"/>
  <c r="AG441" i="2" s="1"/>
  <c r="AG442" i="2" s="1"/>
  <c r="AG443" i="2" s="1"/>
  <c r="AG444" i="2" s="1"/>
  <c r="AG445" i="2" s="1"/>
  <c r="AG446" i="2" s="1"/>
  <c r="AG447" i="2" s="1"/>
  <c r="AG448" i="2" s="1"/>
  <c r="AG449" i="2" s="1"/>
  <c r="AG450" i="2" s="1"/>
  <c r="AG451" i="2" s="1"/>
  <c r="AG452" i="2" s="1"/>
  <c r="AG453" i="2" s="1"/>
  <c r="AG454" i="2" s="1"/>
  <c r="AG455" i="2" s="1"/>
  <c r="AG456" i="2" s="1"/>
  <c r="AG457" i="2" s="1"/>
  <c r="AG458" i="2" s="1"/>
  <c r="AG459" i="2" s="1"/>
  <c r="AG460" i="2" s="1"/>
  <c r="AG461" i="2" s="1"/>
  <c r="AG462" i="2" s="1"/>
  <c r="AG463" i="2" s="1"/>
  <c r="AG464" i="2" s="1"/>
  <c r="AG465" i="2" s="1"/>
  <c r="AG466" i="2" s="1"/>
  <c r="AG467" i="2" s="1"/>
  <c r="AG468" i="2" s="1"/>
  <c r="AG469" i="2" s="1"/>
  <c r="AG470" i="2" s="1"/>
  <c r="AG471" i="2" s="1"/>
  <c r="AG472" i="2" s="1"/>
  <c r="AG473" i="2" s="1"/>
  <c r="AG474" i="2" s="1"/>
  <c r="AG475" i="2" s="1"/>
  <c r="AG476" i="2" s="1"/>
  <c r="AG477" i="2" s="1"/>
  <c r="AG478" i="2" s="1"/>
  <c r="AG479" i="2" s="1"/>
  <c r="AG480" i="2" s="1"/>
  <c r="AG481" i="2" s="1"/>
  <c r="AG482" i="2" s="1"/>
  <c r="AG483" i="2" s="1"/>
  <c r="AG484" i="2" s="1"/>
  <c r="AG485" i="2" s="1"/>
  <c r="AG486" i="2" s="1"/>
  <c r="AG487" i="2" s="1"/>
  <c r="AG488" i="2" s="1"/>
  <c r="AG489" i="2" s="1"/>
  <c r="AG490" i="2" s="1"/>
  <c r="AG491" i="2" s="1"/>
  <c r="AG492" i="2" s="1"/>
  <c r="AG493" i="2" s="1"/>
  <c r="AG494" i="2" s="1"/>
  <c r="AG495" i="2" s="1"/>
  <c r="AG496" i="2" s="1"/>
  <c r="AG497" i="2" s="1"/>
  <c r="AG498" i="2" s="1"/>
  <c r="AG499" i="2" s="1"/>
  <c r="AG500" i="2" s="1"/>
  <c r="AG501" i="2" s="1"/>
  <c r="AG502" i="2" s="1"/>
  <c r="AG503" i="2" s="1"/>
  <c r="AG504" i="2" s="1"/>
  <c r="AG505" i="2" s="1"/>
  <c r="AG506" i="2" s="1"/>
  <c r="AG507" i="2" s="1"/>
  <c r="AG508" i="2" s="1"/>
  <c r="AG509" i="2" s="1"/>
  <c r="AG510" i="2" s="1"/>
  <c r="AG511" i="2" s="1"/>
  <c r="AG512" i="2" s="1"/>
  <c r="AG513" i="2" s="1"/>
  <c r="AG514" i="2" s="1"/>
  <c r="AG515" i="2" s="1"/>
  <c r="AG516" i="2" s="1"/>
  <c r="AG517" i="2" s="1"/>
  <c r="AG518" i="2" s="1"/>
  <c r="AG519" i="2" s="1"/>
  <c r="AG520" i="2" s="1"/>
  <c r="AG521" i="2" s="1"/>
  <c r="AG522" i="2" s="1"/>
  <c r="AG523" i="2" s="1"/>
  <c r="AG524" i="2" s="1"/>
  <c r="AG525" i="2" s="1"/>
  <c r="AG526" i="2" s="1"/>
  <c r="AG527" i="2" s="1"/>
  <c r="AG528" i="2" s="1"/>
  <c r="AG529" i="2" s="1"/>
  <c r="AG530" i="2" s="1"/>
  <c r="AG531" i="2" s="1"/>
  <c r="AG532" i="2" s="1"/>
  <c r="AG533" i="2" s="1"/>
  <c r="AG534" i="2" s="1"/>
  <c r="AG535" i="2" s="1"/>
  <c r="AG536" i="2" s="1"/>
  <c r="AG537" i="2" s="1"/>
  <c r="AG538" i="2" s="1"/>
  <c r="AG539" i="2" s="1"/>
  <c r="AG540" i="2" s="1"/>
  <c r="AG541" i="2" s="1"/>
  <c r="AG542" i="2" s="1"/>
  <c r="AG543" i="2" s="1"/>
  <c r="AG544" i="2" s="1"/>
  <c r="AG545" i="2" s="1"/>
  <c r="AG546" i="2" s="1"/>
  <c r="AG547" i="2" s="1"/>
  <c r="AG548" i="2" s="1"/>
  <c r="AG549" i="2" s="1"/>
  <c r="AG550" i="2" s="1"/>
  <c r="AG551" i="2" s="1"/>
  <c r="AG552" i="2" s="1"/>
  <c r="AG553" i="2" s="1"/>
  <c r="AG554" i="2" s="1"/>
  <c r="AG555" i="2" s="1"/>
  <c r="AG556" i="2" s="1"/>
  <c r="AG557" i="2" s="1"/>
  <c r="AG558" i="2" s="1"/>
  <c r="AG559" i="2" s="1"/>
  <c r="AG560" i="2" s="1"/>
  <c r="AG561" i="2" s="1"/>
  <c r="AG562" i="2" s="1"/>
  <c r="AG563" i="2" s="1"/>
  <c r="AG564" i="2" s="1"/>
  <c r="AG565" i="2" s="1"/>
  <c r="AG566" i="2" s="1"/>
  <c r="AG567" i="2" s="1"/>
  <c r="AG568" i="2" s="1"/>
  <c r="AG569" i="2" s="1"/>
  <c r="AG570" i="2" s="1"/>
  <c r="AG571" i="2" s="1"/>
  <c r="AG572" i="2" s="1"/>
  <c r="AG573" i="2" s="1"/>
  <c r="AG574" i="2" s="1"/>
  <c r="AG575" i="2" s="1"/>
  <c r="AG576" i="2" s="1"/>
  <c r="AG577" i="2" s="1"/>
  <c r="AG578" i="2" s="1"/>
  <c r="AG579" i="2" s="1"/>
  <c r="AG580" i="2" s="1"/>
  <c r="AG581" i="2" s="1"/>
  <c r="AG582" i="2" s="1"/>
  <c r="AG583" i="2" s="1"/>
  <c r="AG584" i="2" s="1"/>
  <c r="AG585" i="2" s="1"/>
  <c r="AG586" i="2" s="1"/>
  <c r="AG587" i="2" s="1"/>
  <c r="AG588" i="2" s="1"/>
  <c r="AG589" i="2" s="1"/>
  <c r="AG590" i="2" s="1"/>
  <c r="AG591" i="2" s="1"/>
  <c r="AG592" i="2" s="1"/>
  <c r="AG593" i="2" s="1"/>
  <c r="AG594" i="2" s="1"/>
  <c r="AG595" i="2" s="1"/>
  <c r="AG596" i="2" s="1"/>
  <c r="AG597" i="2" s="1"/>
  <c r="AG598" i="2" s="1"/>
  <c r="AG599" i="2" s="1"/>
  <c r="AG600" i="2" s="1"/>
  <c r="AG601" i="2" s="1"/>
  <c r="AG602" i="2" s="1"/>
  <c r="AG603" i="2" s="1"/>
  <c r="AG604" i="2" s="1"/>
  <c r="AG605" i="2" s="1"/>
  <c r="AG606" i="2" s="1"/>
  <c r="AG607" i="2" s="1"/>
  <c r="AG608" i="2" s="1"/>
  <c r="AG609" i="2" s="1"/>
  <c r="AG610" i="2" s="1"/>
  <c r="AG611" i="2" s="1"/>
  <c r="AG612" i="2" s="1"/>
  <c r="AG613" i="2" s="1"/>
  <c r="AG614" i="2" s="1"/>
  <c r="AG615" i="2" s="1"/>
  <c r="AG616" i="2" s="1"/>
  <c r="AG617" i="2" s="1"/>
  <c r="AG618" i="2" s="1"/>
  <c r="AG619" i="2" s="1"/>
  <c r="AG620" i="2" s="1"/>
  <c r="AG621" i="2" s="1"/>
  <c r="AG622" i="2" s="1"/>
  <c r="AG623" i="2" s="1"/>
  <c r="AG624" i="2" s="1"/>
  <c r="AG625" i="2" s="1"/>
  <c r="AG626" i="2" s="1"/>
  <c r="AG627" i="2" s="1"/>
  <c r="AG628" i="2" s="1"/>
  <c r="AG629" i="2" s="1"/>
  <c r="AG630" i="2" s="1"/>
  <c r="AG631" i="2" s="1"/>
  <c r="AG632" i="2" s="1"/>
  <c r="AG633" i="2" s="1"/>
  <c r="AG634" i="2" s="1"/>
  <c r="AG635" i="2" s="1"/>
  <c r="AG636" i="2" s="1"/>
  <c r="AG637" i="2" s="1"/>
  <c r="AG638" i="2" s="1"/>
  <c r="AG639" i="2" s="1"/>
  <c r="AG640" i="2" s="1"/>
  <c r="AG641" i="2" s="1"/>
  <c r="AG642" i="2" s="1"/>
  <c r="AG643" i="2" s="1"/>
  <c r="AG644" i="2" s="1"/>
  <c r="AG645" i="2" s="1"/>
  <c r="AG646" i="2" s="1"/>
  <c r="AG647" i="2" s="1"/>
  <c r="AG648" i="2" s="1"/>
  <c r="AG649" i="2" s="1"/>
  <c r="AG650" i="2" s="1"/>
  <c r="AG651" i="2" s="1"/>
  <c r="AG652" i="2" s="1"/>
  <c r="AG653" i="2" s="1"/>
  <c r="AG654" i="2" s="1"/>
  <c r="AG655" i="2" s="1"/>
  <c r="AG656" i="2" s="1"/>
  <c r="AG657" i="2" s="1"/>
  <c r="AG658" i="2" s="1"/>
  <c r="AG659" i="2" s="1"/>
  <c r="AG660" i="2" s="1"/>
  <c r="AG661" i="2" s="1"/>
  <c r="AG662" i="2" s="1"/>
  <c r="AG663" i="2" s="1"/>
  <c r="AG664" i="2" s="1"/>
  <c r="AG665" i="2" s="1"/>
  <c r="AG666" i="2" s="1"/>
  <c r="AG667" i="2" s="1"/>
  <c r="AG668" i="2" s="1"/>
  <c r="AG669" i="2" s="1"/>
  <c r="AG670" i="2" s="1"/>
  <c r="AG671" i="2" s="1"/>
  <c r="AG672" i="2" s="1"/>
  <c r="AG673" i="2" s="1"/>
  <c r="AG674" i="2" s="1"/>
  <c r="AG675" i="2" s="1"/>
  <c r="AG676" i="2" s="1"/>
  <c r="AG677" i="2" s="1"/>
  <c r="AG678" i="2" s="1"/>
  <c r="AG679" i="2" s="1"/>
  <c r="AG680" i="2" s="1"/>
  <c r="AG681" i="2" s="1"/>
  <c r="AG682" i="2" s="1"/>
  <c r="AG683" i="2" s="1"/>
  <c r="AG684" i="2" s="1"/>
  <c r="AG685" i="2" s="1"/>
  <c r="AG686" i="2" s="1"/>
  <c r="AG687" i="2" s="1"/>
  <c r="AG688" i="2" s="1"/>
  <c r="AG689" i="2" s="1"/>
  <c r="AG690" i="2" s="1"/>
  <c r="AG691" i="2" s="1"/>
  <c r="AG692" i="2" s="1"/>
  <c r="AG693" i="2" s="1"/>
  <c r="AG694" i="2" s="1"/>
  <c r="AG695" i="2" s="1"/>
  <c r="AG696" i="2" s="1"/>
  <c r="AG697" i="2" s="1"/>
  <c r="AG698" i="2" s="1"/>
  <c r="AG699" i="2" s="1"/>
  <c r="AG700" i="2" s="1"/>
  <c r="AG701" i="2" s="1"/>
  <c r="AG702" i="2" s="1"/>
  <c r="AG703" i="2" s="1"/>
  <c r="AG704" i="2" s="1"/>
  <c r="AG705" i="2" s="1"/>
  <c r="AG706" i="2" s="1"/>
  <c r="AG707" i="2" s="1"/>
  <c r="AG708" i="2" s="1"/>
  <c r="AG709" i="2" s="1"/>
  <c r="AG710" i="2" s="1"/>
  <c r="AG711" i="2" s="1"/>
  <c r="AG712" i="2" s="1"/>
  <c r="AG713" i="2" s="1"/>
  <c r="AG714" i="2" s="1"/>
  <c r="AG715" i="2" s="1"/>
  <c r="AG716" i="2" s="1"/>
  <c r="AG717" i="2" s="1"/>
  <c r="AG718" i="2" s="1"/>
  <c r="AG719" i="2" s="1"/>
  <c r="AG720" i="2" s="1"/>
  <c r="AG721" i="2" s="1"/>
  <c r="AG722" i="2" s="1"/>
  <c r="AG723" i="2" s="1"/>
  <c r="AG724" i="2" s="1"/>
  <c r="AG725" i="2" s="1"/>
  <c r="AG726" i="2" s="1"/>
  <c r="AG727" i="2" s="1"/>
  <c r="AG728" i="2" s="1"/>
  <c r="AG729" i="2" s="1"/>
  <c r="AG730" i="2" s="1"/>
  <c r="AG731" i="2" s="1"/>
  <c r="AG732" i="2" s="1"/>
  <c r="AG733" i="2" s="1"/>
  <c r="AG734" i="2" s="1"/>
  <c r="AG735" i="2" s="1"/>
  <c r="AG736" i="2" s="1"/>
  <c r="AG737" i="2" s="1"/>
  <c r="AG738" i="2" s="1"/>
  <c r="AG739" i="2" s="1"/>
  <c r="AG740" i="2" s="1"/>
  <c r="AG741" i="2" s="1"/>
  <c r="AG742" i="2" s="1"/>
  <c r="AG743" i="2" s="1"/>
  <c r="AG744" i="2" s="1"/>
  <c r="AG745" i="2" s="1"/>
  <c r="AG746" i="2" s="1"/>
  <c r="AG747" i="2" s="1"/>
  <c r="AG748" i="2" s="1"/>
  <c r="AG749" i="2" s="1"/>
  <c r="AG750" i="2" s="1"/>
  <c r="AG751" i="2" s="1"/>
  <c r="AG752" i="2" s="1"/>
  <c r="AG753" i="2" s="1"/>
  <c r="AG754" i="2" s="1"/>
  <c r="AG755" i="2" s="1"/>
  <c r="AG756" i="2" s="1"/>
  <c r="AG757" i="2" s="1"/>
  <c r="AG758" i="2" s="1"/>
  <c r="AG759" i="2" s="1"/>
  <c r="AG760" i="2" s="1"/>
  <c r="AG761" i="2" s="1"/>
  <c r="AG762" i="2" s="1"/>
  <c r="AG763" i="2" s="1"/>
  <c r="AG764" i="2" s="1"/>
  <c r="AG765" i="2" s="1"/>
  <c r="AG766" i="2" s="1"/>
  <c r="AG767" i="2" s="1"/>
  <c r="AG768" i="2" s="1"/>
  <c r="AG769" i="2" s="1"/>
  <c r="AG770" i="2" s="1"/>
  <c r="AG771" i="2" s="1"/>
  <c r="AG772" i="2" s="1"/>
  <c r="AG773" i="2" s="1"/>
  <c r="AG774" i="2" s="1"/>
  <c r="AG775" i="2" s="1"/>
  <c r="AG776" i="2" s="1"/>
  <c r="AG777" i="2" s="1"/>
  <c r="AG778" i="2" s="1"/>
  <c r="AG779" i="2" s="1"/>
  <c r="AG780" i="2" s="1"/>
  <c r="AG781" i="2" s="1"/>
  <c r="AG782" i="2" s="1"/>
  <c r="AG783" i="2" s="1"/>
  <c r="AG784" i="2" s="1"/>
  <c r="AG785" i="2" s="1"/>
  <c r="AG786" i="2" s="1"/>
  <c r="AG787" i="2" s="1"/>
  <c r="AG788" i="2" s="1"/>
  <c r="AG789" i="2" s="1"/>
  <c r="AG790" i="2" s="1"/>
  <c r="AG791" i="2" s="1"/>
  <c r="AG792" i="2" s="1"/>
  <c r="AG793" i="2" s="1"/>
  <c r="AG794" i="2" s="1"/>
  <c r="AG795" i="2" s="1"/>
  <c r="AG796" i="2" s="1"/>
  <c r="AG797" i="2" s="1"/>
  <c r="AG798" i="2" s="1"/>
  <c r="AG799" i="2" s="1"/>
  <c r="AG800" i="2" s="1"/>
  <c r="AG801" i="2" s="1"/>
  <c r="AG802" i="2" s="1"/>
  <c r="AG803" i="2" s="1"/>
  <c r="AG804" i="2" s="1"/>
  <c r="AG805" i="2" s="1"/>
  <c r="AG806" i="2" s="1"/>
  <c r="AG807" i="2" s="1"/>
  <c r="AG808" i="2" s="1"/>
  <c r="AG809" i="2" s="1"/>
  <c r="AG810" i="2" s="1"/>
  <c r="AG811" i="2" s="1"/>
  <c r="AG812" i="2" s="1"/>
  <c r="AG813" i="2" s="1"/>
  <c r="AG814" i="2" s="1"/>
  <c r="AG815" i="2" s="1"/>
  <c r="AG816" i="2" s="1"/>
  <c r="AG817" i="2" s="1"/>
  <c r="AG818" i="2" s="1"/>
  <c r="AG819" i="2" s="1"/>
  <c r="AG820" i="2" s="1"/>
  <c r="AG821" i="2" s="1"/>
  <c r="AG822" i="2" s="1"/>
  <c r="AG823" i="2" s="1"/>
  <c r="AG824" i="2" s="1"/>
  <c r="AG825" i="2" s="1"/>
  <c r="AG826" i="2" s="1"/>
  <c r="AG827" i="2" s="1"/>
  <c r="AG828" i="2" s="1"/>
  <c r="AG829" i="2" s="1"/>
  <c r="AG830" i="2" s="1"/>
  <c r="AG831" i="2" s="1"/>
  <c r="AG832" i="2" s="1"/>
  <c r="AG833" i="2" s="1"/>
  <c r="AG834" i="2" s="1"/>
  <c r="AG835" i="2" s="1"/>
  <c r="AG836" i="2" s="1"/>
  <c r="AG837" i="2" s="1"/>
  <c r="AG838" i="2" s="1"/>
  <c r="AG839" i="2" s="1"/>
  <c r="AG840" i="2" s="1"/>
  <c r="AG841" i="2" s="1"/>
  <c r="AG842" i="2" s="1"/>
  <c r="AG843" i="2" s="1"/>
  <c r="AG844" i="2" s="1"/>
  <c r="AG845" i="2" s="1"/>
  <c r="AG846" i="2" s="1"/>
  <c r="AG847" i="2" s="1"/>
  <c r="AG848" i="2" s="1"/>
  <c r="AG849" i="2" s="1"/>
  <c r="AG850" i="2" s="1"/>
  <c r="AG851" i="2" s="1"/>
  <c r="AG852" i="2" s="1"/>
  <c r="AG853" i="2" s="1"/>
  <c r="AG854" i="2" s="1"/>
  <c r="AG855" i="2" s="1"/>
  <c r="AG856" i="2" s="1"/>
  <c r="AG857" i="2" s="1"/>
  <c r="AG858" i="2" s="1"/>
  <c r="AG859" i="2" s="1"/>
  <c r="AG860" i="2" s="1"/>
  <c r="AG861" i="2" s="1"/>
  <c r="AG862" i="2" s="1"/>
  <c r="AG863" i="2" s="1"/>
  <c r="AG864" i="2" s="1"/>
  <c r="AG865" i="2" s="1"/>
  <c r="AG866" i="2" s="1"/>
  <c r="AG867" i="2" s="1"/>
  <c r="AG868" i="2" s="1"/>
  <c r="AG869" i="2" s="1"/>
  <c r="AG870" i="2" s="1"/>
  <c r="AG871" i="2" s="1"/>
  <c r="AG872" i="2" s="1"/>
  <c r="AG873" i="2" s="1"/>
  <c r="AG874" i="2" s="1"/>
  <c r="AG875" i="2" s="1"/>
  <c r="AG876" i="2" s="1"/>
  <c r="AG877" i="2" s="1"/>
  <c r="AG878" i="2" s="1"/>
  <c r="AG879" i="2" s="1"/>
  <c r="AG880" i="2" s="1"/>
  <c r="AG881" i="2" s="1"/>
  <c r="AG882" i="2" s="1"/>
  <c r="AG883" i="2" s="1"/>
  <c r="AG884" i="2" s="1"/>
  <c r="AG885" i="2" s="1"/>
  <c r="AG886" i="2" s="1"/>
  <c r="AG887" i="2" s="1"/>
  <c r="AG888" i="2" s="1"/>
  <c r="AG889" i="2" s="1"/>
  <c r="AG890" i="2" s="1"/>
  <c r="AG891" i="2" s="1"/>
  <c r="AG892" i="2" s="1"/>
  <c r="AG893" i="2" s="1"/>
  <c r="AG894" i="2" s="1"/>
  <c r="AG895" i="2" s="1"/>
  <c r="AG896" i="2" s="1"/>
  <c r="AG897" i="2" s="1"/>
  <c r="AG898" i="2" s="1"/>
  <c r="AG899" i="2" s="1"/>
  <c r="AG900" i="2" s="1"/>
  <c r="AG901" i="2" s="1"/>
  <c r="AG902" i="2" s="1"/>
  <c r="AG903" i="2" s="1"/>
  <c r="AG904" i="2" s="1"/>
  <c r="AG905" i="2" s="1"/>
  <c r="AG906" i="2" s="1"/>
  <c r="AG907" i="2" s="1"/>
  <c r="AG908" i="2" s="1"/>
  <c r="AG909" i="2" s="1"/>
  <c r="AG910" i="2" s="1"/>
  <c r="AG911" i="2" s="1"/>
  <c r="AG912" i="2" s="1"/>
  <c r="AG913" i="2" s="1"/>
  <c r="AG914" i="2" s="1"/>
  <c r="AG915" i="2" s="1"/>
  <c r="AG916" i="2" s="1"/>
  <c r="AG917" i="2" s="1"/>
  <c r="AG918" i="2" s="1"/>
  <c r="AG919" i="2" s="1"/>
  <c r="AG920" i="2" s="1"/>
  <c r="AG921" i="2" s="1"/>
  <c r="AG922" i="2" s="1"/>
  <c r="AG923" i="2" s="1"/>
  <c r="AG924" i="2" s="1"/>
  <c r="AG925" i="2" s="1"/>
  <c r="AG926" i="2" s="1"/>
  <c r="AG927" i="2" s="1"/>
  <c r="AG928" i="2" s="1"/>
  <c r="AG929" i="2" s="1"/>
  <c r="AG930" i="2" s="1"/>
  <c r="AG931" i="2" s="1"/>
  <c r="AG932" i="2" s="1"/>
  <c r="AG933" i="2" s="1"/>
  <c r="AG934" i="2" s="1"/>
  <c r="AG935" i="2" s="1"/>
  <c r="AG936" i="2" s="1"/>
  <c r="AG937" i="2" s="1"/>
  <c r="AG938" i="2" s="1"/>
  <c r="AG939" i="2" s="1"/>
  <c r="AG940" i="2" s="1"/>
  <c r="AG941" i="2" s="1"/>
  <c r="AG942" i="2" s="1"/>
  <c r="AG943" i="2" s="1"/>
  <c r="AG944" i="2" s="1"/>
  <c r="AG945" i="2" s="1"/>
  <c r="AG946" i="2" s="1"/>
  <c r="AG947" i="2" s="1"/>
  <c r="AG948" i="2" s="1"/>
  <c r="AG949" i="2" s="1"/>
  <c r="AG950" i="2" s="1"/>
  <c r="AG951" i="2" s="1"/>
  <c r="AG952" i="2" s="1"/>
  <c r="AG953" i="2" s="1"/>
  <c r="AG954" i="2" s="1"/>
  <c r="AG955" i="2" s="1"/>
  <c r="AG956" i="2" s="1"/>
  <c r="AG957" i="2" s="1"/>
  <c r="AG958" i="2" s="1"/>
  <c r="AG959" i="2" s="1"/>
  <c r="AG960" i="2" s="1"/>
  <c r="AG961" i="2" s="1"/>
  <c r="AG962" i="2" s="1"/>
  <c r="AG963" i="2" s="1"/>
  <c r="AG964" i="2" s="1"/>
  <c r="AG965" i="2" s="1"/>
  <c r="AG966" i="2" s="1"/>
  <c r="AG967" i="2" s="1"/>
  <c r="AG968" i="2" s="1"/>
  <c r="AG969" i="2" s="1"/>
  <c r="AG970" i="2" s="1"/>
  <c r="AG971" i="2" s="1"/>
  <c r="AG972" i="2" s="1"/>
  <c r="AG973" i="2" s="1"/>
  <c r="AG974" i="2" s="1"/>
  <c r="AG975" i="2" s="1"/>
  <c r="AG976" i="2" s="1"/>
  <c r="AG977" i="2" s="1"/>
  <c r="AG978" i="2" s="1"/>
  <c r="AG979" i="2" s="1"/>
  <c r="AG980" i="2" s="1"/>
  <c r="AG981" i="2" s="1"/>
  <c r="AG982" i="2" s="1"/>
  <c r="AG983" i="2" s="1"/>
  <c r="AG984" i="2" s="1"/>
  <c r="AG985" i="2" s="1"/>
  <c r="AG986" i="2" s="1"/>
  <c r="AG987" i="2" s="1"/>
  <c r="AG988" i="2" s="1"/>
  <c r="AG989" i="2" s="1"/>
  <c r="AG990" i="2" s="1"/>
  <c r="AG991" i="2" s="1"/>
  <c r="AG992" i="2" s="1"/>
  <c r="AG993" i="2" s="1"/>
  <c r="AG994" i="2" s="1"/>
  <c r="AG995" i="2" s="1"/>
  <c r="AG996" i="2" s="1"/>
  <c r="AG997" i="2" s="1"/>
  <c r="AG998" i="2" s="1"/>
  <c r="AG999" i="2" s="1"/>
  <c r="AG1000" i="2" s="1"/>
  <c r="AG1001" i="2" s="1"/>
  <c r="AG1002" i="2" s="1"/>
  <c r="AG1003" i="2" s="1"/>
  <c r="AG1004" i="2" s="1"/>
  <c r="AG1005" i="2" s="1"/>
  <c r="AG1006" i="2" s="1"/>
  <c r="AG1007" i="2" s="1"/>
  <c r="AG1008" i="2" s="1"/>
  <c r="AG1009" i="2" s="1"/>
  <c r="AG1010" i="2" s="1"/>
  <c r="AG1011" i="2" s="1"/>
  <c r="AG1012" i="2" s="1"/>
  <c r="AG1013" i="2" s="1"/>
  <c r="AG1014" i="2" s="1"/>
  <c r="AG1015" i="2" s="1"/>
  <c r="AG1016" i="2" s="1"/>
  <c r="AG1017" i="2" s="1"/>
  <c r="AG1018" i="2" s="1"/>
  <c r="AG1019" i="2" s="1"/>
  <c r="AG1020" i="2" s="1"/>
  <c r="AG1021" i="2" s="1"/>
  <c r="AG1022" i="2" s="1"/>
  <c r="AG1023" i="2" s="1"/>
  <c r="AG1024" i="2" s="1"/>
  <c r="AG1025" i="2" s="1"/>
  <c r="AG1026" i="2" s="1"/>
  <c r="AG1027" i="2" s="1"/>
  <c r="AG1028" i="2" s="1"/>
  <c r="AG1029" i="2" s="1"/>
  <c r="AG1030" i="2" s="1"/>
  <c r="AG1031" i="2" s="1"/>
  <c r="AG1032" i="2" s="1"/>
  <c r="AG1033" i="2" s="1"/>
  <c r="AG1034" i="2" s="1"/>
  <c r="AG1035" i="2" s="1"/>
  <c r="AG1036" i="2" s="1"/>
  <c r="AG1037" i="2" s="1"/>
  <c r="AG1038" i="2" s="1"/>
  <c r="AG1039" i="2" s="1"/>
  <c r="AG1040" i="2" s="1"/>
  <c r="AG1041" i="2" s="1"/>
  <c r="AG1042" i="2" s="1"/>
  <c r="AG1043" i="2" s="1"/>
  <c r="AG1044" i="2" s="1"/>
  <c r="AG1045" i="2" s="1"/>
  <c r="AG1046" i="2" s="1"/>
  <c r="AG1047" i="2" s="1"/>
  <c r="AG1048" i="2" s="1"/>
  <c r="AG1049" i="2" s="1"/>
  <c r="AG1050" i="2" s="1"/>
  <c r="AG1051" i="2" s="1"/>
  <c r="AG1052" i="2" s="1"/>
  <c r="AG1053" i="2" s="1"/>
  <c r="AG1054" i="2" s="1"/>
  <c r="AG1055" i="2" s="1"/>
  <c r="AG1056" i="2" s="1"/>
  <c r="AG1057" i="2" s="1"/>
  <c r="AG1058" i="2" s="1"/>
  <c r="AG1059" i="2" s="1"/>
  <c r="AG1060" i="2" s="1"/>
  <c r="AG1061" i="2" s="1"/>
  <c r="AG1062" i="2" s="1"/>
  <c r="AG1063" i="2" s="1"/>
  <c r="AG1064" i="2" s="1"/>
  <c r="AG1065" i="2" s="1"/>
  <c r="AG1066" i="2" s="1"/>
  <c r="AG1067" i="2" s="1"/>
  <c r="AG1068" i="2" s="1"/>
  <c r="AG1069" i="2" s="1"/>
  <c r="AG1070" i="2" s="1"/>
  <c r="AG1071" i="2" s="1"/>
  <c r="AG1072" i="2" s="1"/>
  <c r="AG1073" i="2" s="1"/>
  <c r="AG1074" i="2" s="1"/>
  <c r="AG1075" i="2" s="1"/>
  <c r="AG1076" i="2" s="1"/>
  <c r="AG1077" i="2" s="1"/>
  <c r="AG1078" i="2" s="1"/>
  <c r="AG1079" i="2" s="1"/>
  <c r="AG1080" i="2" s="1"/>
  <c r="AG1081" i="2" s="1"/>
  <c r="AG1082" i="2" s="1"/>
  <c r="AG1083" i="2" s="1"/>
  <c r="AG1084" i="2" s="1"/>
  <c r="AG1085" i="2" s="1"/>
  <c r="AG1086" i="2" s="1"/>
  <c r="AG1087" i="2" s="1"/>
  <c r="AG1088" i="2" s="1"/>
  <c r="AG1089" i="2" s="1"/>
  <c r="AG1090" i="2" s="1"/>
  <c r="AG1091" i="2" s="1"/>
  <c r="AG1092" i="2" s="1"/>
  <c r="AG1093" i="2" s="1"/>
  <c r="AG1094" i="2" s="1"/>
  <c r="AG1095" i="2" s="1"/>
  <c r="AG1096" i="2" s="1"/>
  <c r="AG1097" i="2" s="1"/>
  <c r="AG1098" i="2" s="1"/>
  <c r="AG1099" i="2" s="1"/>
  <c r="AG1100" i="2" s="1"/>
  <c r="AG1101" i="2" s="1"/>
  <c r="AG1102" i="2" s="1"/>
  <c r="AG1103" i="2" s="1"/>
  <c r="AG1104" i="2" s="1"/>
  <c r="AG1105" i="2" s="1"/>
  <c r="AG1106" i="2" s="1"/>
  <c r="AG1107" i="2" s="1"/>
  <c r="AG1108" i="2" s="1"/>
  <c r="AG1109" i="2" s="1"/>
  <c r="AG1110" i="2" s="1"/>
  <c r="AG1111" i="2" s="1"/>
  <c r="AG1112" i="2" s="1"/>
  <c r="AG1113" i="2" s="1"/>
  <c r="AG1114" i="2" s="1"/>
  <c r="AG1115" i="2" s="1"/>
  <c r="AG1116" i="2" s="1"/>
  <c r="AG1117" i="2" s="1"/>
  <c r="AG1118" i="2" s="1"/>
  <c r="AG1119" i="2" s="1"/>
  <c r="AG1120" i="2" s="1"/>
  <c r="AG1121" i="2" s="1"/>
  <c r="AG1122" i="2" s="1"/>
  <c r="AG1123" i="2" s="1"/>
  <c r="AG1124" i="2" s="1"/>
  <c r="AG1125" i="2" s="1"/>
  <c r="AG1126" i="2" s="1"/>
  <c r="AG1127" i="2" s="1"/>
  <c r="AG1128" i="2" s="1"/>
  <c r="AG1129" i="2" s="1"/>
  <c r="AG1130" i="2" s="1"/>
  <c r="AG1131" i="2" s="1"/>
  <c r="AG1132" i="2" s="1"/>
  <c r="AG1133" i="2" s="1"/>
  <c r="AG1134" i="2" s="1"/>
  <c r="AG1135" i="2" s="1"/>
  <c r="AG1136" i="2" s="1"/>
  <c r="AG1137" i="2" s="1"/>
  <c r="AG1138" i="2" s="1"/>
  <c r="AG1139" i="2" s="1"/>
  <c r="AG1140" i="2" s="1"/>
  <c r="AG1141" i="2" s="1"/>
  <c r="AG1142" i="2" s="1"/>
  <c r="AG1143" i="2" s="1"/>
  <c r="AG1144" i="2" s="1"/>
  <c r="AG1145" i="2" s="1"/>
  <c r="AG1146" i="2" s="1"/>
  <c r="AG1147" i="2" s="1"/>
  <c r="AG1148" i="2" s="1"/>
  <c r="AG1149" i="2" s="1"/>
  <c r="AG1150" i="2" s="1"/>
  <c r="AG1151" i="2" s="1"/>
  <c r="AG1152" i="2" s="1"/>
  <c r="AG1153" i="2" s="1"/>
  <c r="AG1154" i="2" s="1"/>
  <c r="AG1155" i="2" s="1"/>
  <c r="AG1156" i="2" s="1"/>
  <c r="AG1157" i="2" s="1"/>
  <c r="AG1158" i="2" s="1"/>
  <c r="AG1159" i="2" s="1"/>
  <c r="AG1160" i="2" s="1"/>
  <c r="AG1161" i="2" s="1"/>
  <c r="AG1162" i="2" s="1"/>
  <c r="AG1163" i="2" s="1"/>
  <c r="AG1164" i="2" s="1"/>
  <c r="AG1165" i="2" s="1"/>
  <c r="AG1166" i="2" s="1"/>
  <c r="AG1167" i="2" s="1"/>
  <c r="AG1168" i="2" s="1"/>
  <c r="AG1169" i="2" s="1"/>
  <c r="AG1170" i="2" s="1"/>
  <c r="AG1171" i="2" s="1"/>
  <c r="AG1172" i="2" s="1"/>
  <c r="AG1173" i="2" s="1"/>
  <c r="AG1174" i="2" s="1"/>
  <c r="AG1175" i="2" s="1"/>
  <c r="AG1176" i="2" s="1"/>
  <c r="AG1177" i="2" s="1"/>
  <c r="AG1178" i="2" s="1"/>
  <c r="AG1179" i="2" s="1"/>
  <c r="AG1180" i="2" s="1"/>
  <c r="AG1181" i="2" s="1"/>
  <c r="AG1182" i="2" s="1"/>
  <c r="AG1183" i="2" s="1"/>
  <c r="AG1184" i="2" s="1"/>
  <c r="AG1185" i="2" s="1"/>
  <c r="AG1186" i="2" s="1"/>
  <c r="AG1187" i="2" s="1"/>
  <c r="AG1188" i="2" s="1"/>
  <c r="AG1189" i="2" s="1"/>
  <c r="AG1190" i="2" s="1"/>
  <c r="AG1191" i="2" s="1"/>
  <c r="AG1192" i="2" s="1"/>
  <c r="AG1193" i="2" s="1"/>
  <c r="AG1194" i="2" s="1"/>
  <c r="AG1195" i="2" s="1"/>
  <c r="AG1196" i="2" s="1"/>
  <c r="AG1197" i="2" s="1"/>
  <c r="AG1198" i="2" s="1"/>
  <c r="AG1199" i="2" s="1"/>
  <c r="AG1200" i="2" s="1"/>
  <c r="AG1201" i="2" s="1"/>
  <c r="AG1202" i="2" s="1"/>
  <c r="AG1203" i="2" s="1"/>
  <c r="AG1204" i="2" s="1"/>
  <c r="AG1205" i="2" s="1"/>
  <c r="AG1206" i="2" s="1"/>
  <c r="AG1207" i="2" s="1"/>
  <c r="AG1208" i="2" s="1"/>
  <c r="AG1209" i="2" s="1"/>
  <c r="AG1210" i="2" s="1"/>
  <c r="AG1211" i="2" s="1"/>
  <c r="AG1212" i="2" s="1"/>
  <c r="AG1213" i="2" s="1"/>
  <c r="AG1214" i="2" s="1"/>
  <c r="AG1215" i="2" s="1"/>
  <c r="AG1216" i="2" s="1"/>
  <c r="AG1217" i="2" s="1"/>
  <c r="AG1218" i="2" s="1"/>
  <c r="AG1219" i="2" s="1"/>
  <c r="AG1220" i="2" s="1"/>
  <c r="AG1221" i="2" s="1"/>
  <c r="AG1222" i="2" s="1"/>
  <c r="AG1223" i="2" s="1"/>
  <c r="AG1224" i="2" s="1"/>
  <c r="AG1225" i="2" s="1"/>
  <c r="AG1226" i="2" s="1"/>
  <c r="AG1227" i="2" s="1"/>
  <c r="AG1228" i="2" s="1"/>
  <c r="AG1229" i="2" s="1"/>
  <c r="AG1230" i="2" s="1"/>
  <c r="AG1231" i="2" s="1"/>
  <c r="AG1232" i="2" s="1"/>
  <c r="AG1233" i="2" s="1"/>
  <c r="AG1234" i="2" s="1"/>
  <c r="AG1235" i="2" s="1"/>
  <c r="AG1236" i="2" s="1"/>
  <c r="AG1237" i="2" s="1"/>
  <c r="AG1238" i="2" s="1"/>
  <c r="AG1239" i="2" s="1"/>
  <c r="AG1240" i="2" s="1"/>
  <c r="AG1241" i="2" s="1"/>
  <c r="AG1242" i="2" s="1"/>
  <c r="AG1243" i="2" s="1"/>
  <c r="AG1244" i="2" s="1"/>
  <c r="AG1245" i="2" s="1"/>
  <c r="AG1246" i="2" s="1"/>
  <c r="AG1247" i="2" s="1"/>
  <c r="AG1248" i="2" s="1"/>
  <c r="AG1249" i="2" s="1"/>
  <c r="AG1250" i="2" s="1"/>
  <c r="AG1251" i="2" s="1"/>
  <c r="AG1252" i="2" s="1"/>
  <c r="AG1253" i="2" s="1"/>
  <c r="AG1254" i="2" s="1"/>
  <c r="AG1255" i="2" s="1"/>
  <c r="AG1256" i="2" s="1"/>
  <c r="AG1257" i="2" s="1"/>
  <c r="AG1258" i="2" s="1"/>
  <c r="AG1259" i="2" s="1"/>
  <c r="AG1260" i="2" s="1"/>
  <c r="AG1261" i="2" s="1"/>
  <c r="AG1262" i="2" s="1"/>
  <c r="AG1263" i="2" s="1"/>
  <c r="AG1264" i="2" s="1"/>
  <c r="AG1265" i="2" s="1"/>
  <c r="AG1266" i="2" s="1"/>
  <c r="AG1267" i="2" s="1"/>
  <c r="AG1268" i="2" s="1"/>
  <c r="AG1269" i="2" s="1"/>
  <c r="AG1270" i="2" s="1"/>
  <c r="AG1271" i="2" s="1"/>
  <c r="AG1272" i="2" s="1"/>
  <c r="AG1273" i="2" s="1"/>
  <c r="AG1274" i="2" s="1"/>
  <c r="AG1275" i="2" s="1"/>
  <c r="AG1276" i="2" s="1"/>
  <c r="AG1277" i="2" s="1"/>
  <c r="AG1278" i="2" s="1"/>
  <c r="AG1279" i="2" s="1"/>
  <c r="AG1280" i="2" s="1"/>
  <c r="AG1281" i="2" s="1"/>
  <c r="AG1282" i="2" s="1"/>
  <c r="AG1283" i="2" s="1"/>
  <c r="AG1284" i="2" s="1"/>
  <c r="AG1285" i="2" s="1"/>
  <c r="AG1286" i="2" s="1"/>
  <c r="AG1287" i="2" s="1"/>
  <c r="AG1288" i="2" s="1"/>
  <c r="AG1289" i="2" s="1"/>
  <c r="AG1290" i="2" s="1"/>
  <c r="AG1291" i="2" s="1"/>
  <c r="AG1292" i="2" s="1"/>
  <c r="AG1293" i="2" s="1"/>
  <c r="AG1294" i="2" s="1"/>
  <c r="AG1295" i="2" s="1"/>
  <c r="AG1296" i="2" s="1"/>
  <c r="AG1297" i="2" s="1"/>
  <c r="AG1298" i="2" s="1"/>
  <c r="AG1299" i="2" s="1"/>
  <c r="AG1300" i="2" s="1"/>
  <c r="AG1301" i="2" s="1"/>
  <c r="AG1302" i="2" s="1"/>
  <c r="AG1303" i="2" s="1"/>
  <c r="AG1304" i="2" s="1"/>
  <c r="AG1305" i="2" s="1"/>
  <c r="AG1306" i="2" s="1"/>
  <c r="AG1307" i="2" s="1"/>
  <c r="AG1308" i="2" s="1"/>
  <c r="AG1309" i="2" s="1"/>
  <c r="AG1310" i="2" s="1"/>
  <c r="AG1311" i="2" s="1"/>
  <c r="AG1312" i="2" s="1"/>
  <c r="AG1313" i="2" s="1"/>
  <c r="AG1314" i="2" s="1"/>
  <c r="AG1315" i="2" s="1"/>
  <c r="AG1316" i="2" s="1"/>
  <c r="AG1317" i="2" s="1"/>
  <c r="AG1318" i="2" s="1"/>
  <c r="AG1319" i="2" s="1"/>
  <c r="AG1320" i="2" s="1"/>
  <c r="AG1321" i="2" s="1"/>
  <c r="AG1322" i="2" s="1"/>
  <c r="AG1323" i="2" s="1"/>
  <c r="AG1324" i="2" s="1"/>
  <c r="AG1325" i="2" s="1"/>
  <c r="AG1326" i="2" s="1"/>
  <c r="AG1327" i="2" s="1"/>
  <c r="AG1328" i="2" s="1"/>
  <c r="AG1329" i="2" s="1"/>
  <c r="AG1330" i="2" s="1"/>
  <c r="AG1331" i="2" s="1"/>
  <c r="AG1332" i="2" s="1"/>
  <c r="AG1333" i="2" s="1"/>
  <c r="AG1334" i="2" s="1"/>
  <c r="AG1335" i="2" s="1"/>
  <c r="AG1336" i="2" s="1"/>
  <c r="AG1337" i="2" s="1"/>
  <c r="AG1338" i="2" s="1"/>
  <c r="AG1339" i="2" s="1"/>
  <c r="AG1340" i="2" s="1"/>
  <c r="AG1341" i="2" s="1"/>
  <c r="AG1342" i="2" s="1"/>
  <c r="AG1343" i="2" s="1"/>
  <c r="AG1344" i="2" s="1"/>
  <c r="AG1345" i="2" s="1"/>
  <c r="AG1346" i="2" s="1"/>
  <c r="AG1347" i="2" s="1"/>
  <c r="AG1348" i="2" s="1"/>
  <c r="AG1349" i="2" s="1"/>
  <c r="AG1350" i="2" s="1"/>
  <c r="AG1351" i="2" s="1"/>
  <c r="AG1352" i="2" s="1"/>
  <c r="AG1353" i="2" s="1"/>
  <c r="AG1354" i="2" s="1"/>
  <c r="AG1355" i="2" s="1"/>
  <c r="AG1356" i="2" s="1"/>
  <c r="AG1357" i="2" s="1"/>
  <c r="AG1358" i="2" s="1"/>
  <c r="AG1359" i="2" s="1"/>
  <c r="AG1360" i="2" s="1"/>
  <c r="AG1361" i="2" s="1"/>
  <c r="AG1362" i="2" s="1"/>
  <c r="AG1363" i="2" s="1"/>
  <c r="AG1364" i="2" s="1"/>
  <c r="AG1365" i="2" s="1"/>
  <c r="AG1366" i="2" s="1"/>
  <c r="AG1367" i="2" s="1"/>
  <c r="AG1368" i="2" s="1"/>
  <c r="AG1369" i="2" s="1"/>
  <c r="AG1370" i="2" s="1"/>
  <c r="AG1371" i="2" s="1"/>
  <c r="AG1372" i="2" s="1"/>
  <c r="AG1373" i="2" s="1"/>
  <c r="AG1374" i="2" s="1"/>
  <c r="AG1375" i="2" s="1"/>
  <c r="AG1376" i="2" s="1"/>
  <c r="AG1377" i="2" s="1"/>
  <c r="AG1378" i="2" s="1"/>
  <c r="AG1379" i="2" s="1"/>
  <c r="AG1380" i="2" s="1"/>
  <c r="AG1381" i="2" s="1"/>
  <c r="AG1382" i="2" s="1"/>
  <c r="AG1383" i="2" s="1"/>
  <c r="AG1384" i="2" s="1"/>
  <c r="AG1385" i="2" s="1"/>
  <c r="AG1386" i="2" s="1"/>
  <c r="AG1387" i="2" s="1"/>
  <c r="AG1388" i="2" s="1"/>
  <c r="AG1389" i="2" s="1"/>
  <c r="AG1390" i="2" s="1"/>
  <c r="AG1391" i="2" s="1"/>
  <c r="AG1392" i="2" s="1"/>
  <c r="AG1393" i="2" s="1"/>
  <c r="AG1394" i="2" s="1"/>
  <c r="AG1395" i="2" s="1"/>
  <c r="AG1396" i="2" s="1"/>
  <c r="AG1397" i="2" s="1"/>
  <c r="AG1398" i="2" s="1"/>
  <c r="AG1399" i="2" s="1"/>
  <c r="AG1400" i="2" s="1"/>
  <c r="AG1401" i="2" s="1"/>
  <c r="AG1402" i="2" s="1"/>
  <c r="AG1403" i="2" s="1"/>
  <c r="AG1404" i="2" s="1"/>
  <c r="AG1405" i="2" s="1"/>
  <c r="AG1406" i="2" s="1"/>
  <c r="AG1407" i="2" s="1"/>
  <c r="AG1408" i="2" s="1"/>
  <c r="AG1409" i="2" s="1"/>
  <c r="AG1410" i="2" s="1"/>
  <c r="AG1411" i="2" s="1"/>
  <c r="AG1412" i="2" s="1"/>
  <c r="AG1413" i="2" s="1"/>
  <c r="AG1414" i="2" s="1"/>
  <c r="AG1415" i="2" s="1"/>
  <c r="AG1416" i="2" s="1"/>
  <c r="AG1417" i="2" s="1"/>
  <c r="AG1418" i="2" s="1"/>
  <c r="AG1419" i="2" s="1"/>
  <c r="AG1420" i="2" s="1"/>
  <c r="AG1421" i="2" s="1"/>
  <c r="AG1422" i="2" s="1"/>
  <c r="AG1423" i="2" s="1"/>
  <c r="AG1424" i="2" s="1"/>
  <c r="AG1425" i="2" s="1"/>
  <c r="AG1426" i="2" s="1"/>
  <c r="AG1427" i="2" s="1"/>
  <c r="AG1428" i="2" s="1"/>
  <c r="AG1429" i="2" s="1"/>
  <c r="AG1430" i="2" s="1"/>
  <c r="AG1431" i="2" s="1"/>
  <c r="AG1432" i="2" s="1"/>
  <c r="AG1433" i="2" s="1"/>
  <c r="AG1434" i="2" s="1"/>
  <c r="AG1435" i="2" s="1"/>
  <c r="AG1436" i="2" s="1"/>
  <c r="AG1437" i="2" s="1"/>
  <c r="AG1438" i="2" s="1"/>
  <c r="AG1439" i="2" s="1"/>
  <c r="AG1440" i="2" s="1"/>
  <c r="AG1441" i="2" s="1"/>
  <c r="AG1442" i="2" s="1"/>
  <c r="AG1443" i="2" s="1"/>
  <c r="AG1444" i="2" s="1"/>
  <c r="AG1445" i="2" s="1"/>
  <c r="AG1446" i="2" s="1"/>
  <c r="AG1447" i="2" s="1"/>
  <c r="AG1448" i="2" s="1"/>
  <c r="AG1449" i="2" s="1"/>
  <c r="AG1450" i="2" s="1"/>
  <c r="AG1451" i="2" s="1"/>
  <c r="AG1452" i="2" s="1"/>
  <c r="AG1453" i="2" s="1"/>
  <c r="AG1454" i="2" s="1"/>
  <c r="AG1455" i="2" s="1"/>
  <c r="AG1456" i="2" s="1"/>
  <c r="AG1457" i="2" s="1"/>
  <c r="AG1458" i="2" s="1"/>
  <c r="AG1459" i="2" s="1"/>
  <c r="AG1460" i="2" s="1"/>
  <c r="AG1461" i="2" s="1"/>
  <c r="AG1462" i="2" s="1"/>
  <c r="AG1463" i="2" s="1"/>
  <c r="AG1464" i="2" s="1"/>
  <c r="AG1465" i="2" s="1"/>
  <c r="AG1466" i="2" s="1"/>
  <c r="AG1467" i="2" s="1"/>
  <c r="AG1468" i="2" s="1"/>
  <c r="AG1469" i="2" s="1"/>
  <c r="AG1470" i="2" s="1"/>
  <c r="AG1471" i="2" s="1"/>
  <c r="AG1472" i="2" s="1"/>
  <c r="AG1473" i="2" s="1"/>
  <c r="AG1474" i="2" s="1"/>
  <c r="AG1475" i="2" s="1"/>
  <c r="AG1476" i="2" s="1"/>
  <c r="AG1477" i="2" s="1"/>
  <c r="AG1478" i="2" s="1"/>
  <c r="AG1479" i="2" s="1"/>
  <c r="AG1480" i="2" s="1"/>
  <c r="AG1481" i="2" s="1"/>
  <c r="AG1482" i="2" s="1"/>
  <c r="AG1483" i="2" s="1"/>
  <c r="AG1484" i="2" s="1"/>
  <c r="AG1485" i="2" s="1"/>
  <c r="AG1486" i="2" s="1"/>
  <c r="AG1487" i="2" s="1"/>
  <c r="AG1488" i="2" s="1"/>
  <c r="AG1489" i="2" s="1"/>
  <c r="AG1490" i="2" s="1"/>
  <c r="AG1491" i="2" s="1"/>
  <c r="AG1492" i="2" s="1"/>
  <c r="AG1493" i="2" s="1"/>
  <c r="AG1494" i="2" s="1"/>
  <c r="AG1495" i="2" s="1"/>
  <c r="AG1496" i="2" s="1"/>
  <c r="AG1497" i="2" s="1"/>
  <c r="AG1498" i="2" s="1"/>
  <c r="AG1499" i="2" s="1"/>
  <c r="AG1500" i="2" s="1"/>
  <c r="AG1501" i="2" s="1"/>
  <c r="AG1502" i="2" s="1"/>
  <c r="AG1503" i="2" s="1"/>
  <c r="AG1504" i="2" s="1"/>
  <c r="AG1505" i="2" s="1"/>
  <c r="AG1506" i="2" s="1"/>
  <c r="AG1507" i="2" s="1"/>
  <c r="AG1508" i="2" s="1"/>
  <c r="AG1509" i="2" s="1"/>
  <c r="AG1510" i="2" s="1"/>
  <c r="AG1511" i="2" s="1"/>
  <c r="AG1512" i="2" s="1"/>
  <c r="AG1513" i="2" s="1"/>
  <c r="AG1514" i="2" s="1"/>
  <c r="AG1515" i="2" s="1"/>
  <c r="AG1516" i="2" s="1"/>
  <c r="AG1517" i="2" s="1"/>
  <c r="AG1518" i="2" s="1"/>
  <c r="AG1519" i="2" s="1"/>
  <c r="AG1520" i="2" s="1"/>
  <c r="AG1521" i="2" s="1"/>
  <c r="AG1522" i="2" s="1"/>
  <c r="AG1523" i="2" s="1"/>
  <c r="AG1524" i="2" s="1"/>
  <c r="AG1525" i="2" s="1"/>
  <c r="AG1526" i="2" s="1"/>
  <c r="AG1527" i="2" s="1"/>
  <c r="AG1528" i="2" s="1"/>
  <c r="AG1529" i="2" s="1"/>
  <c r="AG1530" i="2" s="1"/>
  <c r="AG1531" i="2" s="1"/>
  <c r="AG1532" i="2" s="1"/>
  <c r="AG1533" i="2" s="1"/>
  <c r="AG1534" i="2" s="1"/>
  <c r="AG1535" i="2" s="1"/>
  <c r="AG1536" i="2" s="1"/>
  <c r="AG1537" i="2" s="1"/>
  <c r="AG1538" i="2" s="1"/>
  <c r="AG1539" i="2" s="1"/>
  <c r="AG1540" i="2" s="1"/>
  <c r="AG1541" i="2" s="1"/>
  <c r="AG1542" i="2" s="1"/>
  <c r="AG1543" i="2" s="1"/>
  <c r="AG1544" i="2" s="1"/>
  <c r="AG1545" i="2" s="1"/>
  <c r="AG1546" i="2" s="1"/>
  <c r="AG1547" i="2" s="1"/>
  <c r="AG1548" i="2" s="1"/>
  <c r="AG1549" i="2" s="1"/>
  <c r="AG1550" i="2" s="1"/>
  <c r="AG1551" i="2" s="1"/>
  <c r="AG1552" i="2" s="1"/>
  <c r="AG1553" i="2" s="1"/>
  <c r="AG1554" i="2" s="1"/>
  <c r="AG1555" i="2" s="1"/>
  <c r="AG1556" i="2" s="1"/>
  <c r="AG1557" i="2" s="1"/>
  <c r="AG1558" i="2" s="1"/>
  <c r="AG1559" i="2" s="1"/>
  <c r="AG1560" i="2" s="1"/>
  <c r="AG1561" i="2" s="1"/>
  <c r="AG1562" i="2" s="1"/>
  <c r="AG1563" i="2" s="1"/>
  <c r="AG1564" i="2" s="1"/>
  <c r="AG1565" i="2" s="1"/>
  <c r="AG1566" i="2" s="1"/>
  <c r="AG1567" i="2" s="1"/>
  <c r="AG1568" i="2" s="1"/>
  <c r="AG1569" i="2" s="1"/>
  <c r="AG1570" i="2" s="1"/>
  <c r="AG1571" i="2" s="1"/>
  <c r="AG1572" i="2" s="1"/>
  <c r="AG1573" i="2" s="1"/>
  <c r="AG1574" i="2" s="1"/>
  <c r="AG1575" i="2" s="1"/>
  <c r="AG1576" i="2" s="1"/>
  <c r="AG1577" i="2" s="1"/>
  <c r="AG1578" i="2" s="1"/>
  <c r="AG1579" i="2" s="1"/>
  <c r="AG1580" i="2" s="1"/>
  <c r="AG1581" i="2" s="1"/>
  <c r="AG1582" i="2" s="1"/>
  <c r="AG1583" i="2" s="1"/>
  <c r="AG1584" i="2" s="1"/>
  <c r="AG1585" i="2" s="1"/>
  <c r="AG1586" i="2" s="1"/>
  <c r="AG1587" i="2" s="1"/>
  <c r="AG1588" i="2" s="1"/>
  <c r="AG1589" i="2" s="1"/>
  <c r="AG1590" i="2" s="1"/>
  <c r="AG1591" i="2" s="1"/>
  <c r="AG1592" i="2" s="1"/>
  <c r="AG1593" i="2" s="1"/>
  <c r="AG1594" i="2" s="1"/>
  <c r="AG1595" i="2" s="1"/>
  <c r="AG1596" i="2" s="1"/>
  <c r="AG1597" i="2" s="1"/>
  <c r="AG1598" i="2" s="1"/>
  <c r="AG1599" i="2" s="1"/>
  <c r="AG1600" i="2" s="1"/>
  <c r="AG1601" i="2" s="1"/>
  <c r="AG1602" i="2" s="1"/>
  <c r="AG1603" i="2" s="1"/>
  <c r="AG1604" i="2" s="1"/>
  <c r="AG1605" i="2" s="1"/>
  <c r="AG1606" i="2" s="1"/>
  <c r="AG1607" i="2" s="1"/>
  <c r="AG1608" i="2" s="1"/>
  <c r="AG1609" i="2" s="1"/>
  <c r="AG1610" i="2" s="1"/>
  <c r="AG1611" i="2" s="1"/>
  <c r="AG1612" i="2" s="1"/>
  <c r="AG1613" i="2" s="1"/>
  <c r="AG1614" i="2" s="1"/>
  <c r="AG1615" i="2" s="1"/>
  <c r="AG1616" i="2" s="1"/>
  <c r="AG1617" i="2" s="1"/>
  <c r="AG1618" i="2" s="1"/>
  <c r="AG1619" i="2" s="1"/>
  <c r="AG1620" i="2" s="1"/>
  <c r="AG1621" i="2" s="1"/>
  <c r="AG1622" i="2" s="1"/>
  <c r="AG1623" i="2" s="1"/>
  <c r="AG1624" i="2" s="1"/>
  <c r="AG1625" i="2" s="1"/>
  <c r="AG1626" i="2" s="1"/>
  <c r="AG1627" i="2" s="1"/>
  <c r="AG1628" i="2" s="1"/>
  <c r="AG1629" i="2" s="1"/>
  <c r="AG1630" i="2" s="1"/>
  <c r="AG1631" i="2" s="1"/>
  <c r="AG1632" i="2" s="1"/>
  <c r="AG1633" i="2" s="1"/>
  <c r="AG1634" i="2" s="1"/>
  <c r="AG1635" i="2" s="1"/>
  <c r="AG1636" i="2" s="1"/>
  <c r="AG1637" i="2" s="1"/>
  <c r="AG1638" i="2" s="1"/>
  <c r="AG1639" i="2" s="1"/>
  <c r="AG1640" i="2" s="1"/>
  <c r="AG1641" i="2" s="1"/>
  <c r="AG1642" i="2" s="1"/>
  <c r="AG1643" i="2" s="1"/>
  <c r="AG1644" i="2" s="1"/>
  <c r="AG1645" i="2" s="1"/>
  <c r="AG1646" i="2" s="1"/>
  <c r="AG1647" i="2" s="1"/>
  <c r="AG1648" i="2" s="1"/>
  <c r="AG1649" i="2" s="1"/>
  <c r="AG1650" i="2" s="1"/>
  <c r="AG1651" i="2" s="1"/>
  <c r="AG1652" i="2" s="1"/>
  <c r="AG1653" i="2" s="1"/>
  <c r="AG1654" i="2" s="1"/>
  <c r="AG1655" i="2" s="1"/>
  <c r="AG1656" i="2" s="1"/>
  <c r="AG1657" i="2" s="1"/>
  <c r="AG1658" i="2" s="1"/>
  <c r="AG1659" i="2" s="1"/>
  <c r="AG1660" i="2" s="1"/>
  <c r="AG1661" i="2" s="1"/>
  <c r="AG1662" i="2" s="1"/>
  <c r="AG1663" i="2" s="1"/>
  <c r="AG1664" i="2" s="1"/>
  <c r="AG1665" i="2" s="1"/>
  <c r="AG1666" i="2" s="1"/>
  <c r="AG1667" i="2" s="1"/>
  <c r="AG1668" i="2" s="1"/>
  <c r="AG1669" i="2" s="1"/>
  <c r="AG1670" i="2" s="1"/>
  <c r="AG1671" i="2" s="1"/>
  <c r="AG1672" i="2" s="1"/>
  <c r="AG1673" i="2" s="1"/>
  <c r="AG1674" i="2" s="1"/>
  <c r="AG1675" i="2" s="1"/>
  <c r="AG1676" i="2" s="1"/>
  <c r="AG1677" i="2" s="1"/>
  <c r="AG1678" i="2" s="1"/>
  <c r="AG1679" i="2" s="1"/>
  <c r="AG1680" i="2" s="1"/>
  <c r="AG1681" i="2" s="1"/>
  <c r="AG1682" i="2" s="1"/>
  <c r="AG1683" i="2" s="1"/>
  <c r="AG1684" i="2" s="1"/>
  <c r="AG1685" i="2" s="1"/>
  <c r="AG1686" i="2" s="1"/>
  <c r="AG1687" i="2" s="1"/>
  <c r="AG1688" i="2" s="1"/>
  <c r="AG1689" i="2" s="1"/>
  <c r="AG1690" i="2" s="1"/>
  <c r="AG1691" i="2" s="1"/>
  <c r="AG1692" i="2" s="1"/>
  <c r="AG1693" i="2" s="1"/>
  <c r="AG1694" i="2" s="1"/>
  <c r="AG1695" i="2" s="1"/>
  <c r="AG1696" i="2" s="1"/>
  <c r="AG1697" i="2" s="1"/>
  <c r="AG1698" i="2" s="1"/>
  <c r="AG1699" i="2" s="1"/>
  <c r="AG1700" i="2" s="1"/>
  <c r="AG1701" i="2" s="1"/>
  <c r="AG1702" i="2" s="1"/>
  <c r="AG1703" i="2" s="1"/>
  <c r="AG1704" i="2" s="1"/>
  <c r="AG1705" i="2" s="1"/>
  <c r="AG1706" i="2" s="1"/>
  <c r="AG1707" i="2" s="1"/>
  <c r="AG1708" i="2" s="1"/>
  <c r="AG1709" i="2" s="1"/>
  <c r="AG1710" i="2" s="1"/>
  <c r="AG1711" i="2" s="1"/>
  <c r="AG1712" i="2" s="1"/>
  <c r="AG1713" i="2" s="1"/>
  <c r="AG1714" i="2" s="1"/>
  <c r="AG1715" i="2" s="1"/>
  <c r="AG1716" i="2" s="1"/>
  <c r="AG1717" i="2" s="1"/>
  <c r="AG1718" i="2" s="1"/>
  <c r="AG1719" i="2" s="1"/>
  <c r="AG1720" i="2" s="1"/>
  <c r="AG1721" i="2" s="1"/>
  <c r="AG1722" i="2" s="1"/>
  <c r="AG1723" i="2" s="1"/>
  <c r="AG1724" i="2" s="1"/>
  <c r="AG1725" i="2" s="1"/>
  <c r="AG1726" i="2" s="1"/>
  <c r="AG1727" i="2" s="1"/>
  <c r="AG1728" i="2" s="1"/>
  <c r="AG1729" i="2" s="1"/>
  <c r="AG1730" i="2" s="1"/>
  <c r="AG1731" i="2" s="1"/>
  <c r="AG1732" i="2" s="1"/>
  <c r="AG1733" i="2" s="1"/>
  <c r="AG1734" i="2" s="1"/>
  <c r="AG1735" i="2" s="1"/>
  <c r="AG1736" i="2" s="1"/>
  <c r="AG1737" i="2" s="1"/>
  <c r="AG1738" i="2" s="1"/>
  <c r="AG1739" i="2" s="1"/>
  <c r="AG1740" i="2" s="1"/>
  <c r="AG1741" i="2" s="1"/>
  <c r="AG1742" i="2" s="1"/>
  <c r="AG1743" i="2" s="1"/>
  <c r="AG1744" i="2" s="1"/>
  <c r="AG1745" i="2" s="1"/>
  <c r="AG1746" i="2" s="1"/>
  <c r="AG1747" i="2" s="1"/>
  <c r="AG1748" i="2" s="1"/>
  <c r="AG1749" i="2" s="1"/>
  <c r="AG1750" i="2" s="1"/>
  <c r="AG1751" i="2" s="1"/>
  <c r="AG1752" i="2" s="1"/>
  <c r="AG1753" i="2" s="1"/>
  <c r="AG1754" i="2" s="1"/>
  <c r="AG1755" i="2" s="1"/>
  <c r="AG1756" i="2" s="1"/>
  <c r="AG1757" i="2" s="1"/>
  <c r="AG1758" i="2" s="1"/>
  <c r="AG1759" i="2" s="1"/>
  <c r="AG1760" i="2" s="1"/>
  <c r="AG1761" i="2" s="1"/>
  <c r="AG1762" i="2" s="1"/>
  <c r="AG1763" i="2" s="1"/>
  <c r="AG1764" i="2" s="1"/>
  <c r="AG1765" i="2" s="1"/>
  <c r="AG1766" i="2" s="1"/>
  <c r="AG1767" i="2" s="1"/>
  <c r="AG1768" i="2" s="1"/>
  <c r="AG1769" i="2" s="1"/>
  <c r="AG1770" i="2" s="1"/>
  <c r="AG1771" i="2" s="1"/>
  <c r="AG1772" i="2" s="1"/>
  <c r="AG1773" i="2" s="1"/>
  <c r="AG1774" i="2" s="1"/>
  <c r="AG1775" i="2" s="1"/>
  <c r="AG1776" i="2" s="1"/>
  <c r="AG1777" i="2" s="1"/>
  <c r="AG1778" i="2" s="1"/>
  <c r="AG1779" i="2" s="1"/>
  <c r="AG1780" i="2" s="1"/>
  <c r="AG1781" i="2" s="1"/>
  <c r="AG1782" i="2" s="1"/>
  <c r="AG1783" i="2" s="1"/>
  <c r="AG1784" i="2" s="1"/>
  <c r="AG1785" i="2" s="1"/>
  <c r="AG1786" i="2" s="1"/>
  <c r="AG1787" i="2" s="1"/>
  <c r="AG1788" i="2" s="1"/>
  <c r="AG1789" i="2" s="1"/>
  <c r="AG1790" i="2" s="1"/>
  <c r="AG1791" i="2" s="1"/>
  <c r="AG1792" i="2" s="1"/>
  <c r="AG1793" i="2" s="1"/>
  <c r="AG1794" i="2" s="1"/>
  <c r="AG1795" i="2" s="1"/>
  <c r="AG1796" i="2" s="1"/>
  <c r="AG1797" i="2" s="1"/>
  <c r="AG1798" i="2" s="1"/>
  <c r="AG1799" i="2" s="1"/>
  <c r="AG1800" i="2" s="1"/>
  <c r="AG1801" i="2" s="1"/>
  <c r="AG1802" i="2" s="1"/>
  <c r="AG1803" i="2" s="1"/>
  <c r="AA15" i="2"/>
  <c r="AC15" i="2" s="1"/>
  <c r="AD15" i="2" s="1"/>
  <c r="AA31" i="2"/>
  <c r="AC31" i="2" s="1"/>
  <c r="AD31" i="2" s="1"/>
  <c r="AA47" i="2"/>
  <c r="AC47" i="2" s="1"/>
  <c r="AD47" i="2" s="1"/>
  <c r="AA63" i="2"/>
  <c r="AC63" i="2" s="1"/>
  <c r="AD63" i="2" s="1"/>
  <c r="AA79" i="2"/>
  <c r="AC79" i="2" s="1"/>
  <c r="AD79" i="2" s="1"/>
  <c r="AA95" i="2"/>
  <c r="AC95" i="2" s="1"/>
  <c r="AD95" i="2" s="1"/>
  <c r="AA111" i="2"/>
  <c r="AC111" i="2" s="1"/>
  <c r="AD111" i="2" s="1"/>
  <c r="AA127" i="2"/>
  <c r="AC127" i="2" s="1"/>
  <c r="AD127" i="2" s="1"/>
  <c r="AA143" i="2"/>
  <c r="AC143" i="2" s="1"/>
  <c r="AD143" i="2" s="1"/>
  <c r="AA159" i="2"/>
  <c r="AC159" i="2" s="1"/>
  <c r="AD159" i="2" s="1"/>
  <c r="AA175" i="2"/>
  <c r="AC175" i="2" s="1"/>
  <c r="AD175" i="2" s="1"/>
  <c r="AA191" i="2"/>
  <c r="AC191" i="2" s="1"/>
  <c r="AD191" i="2" s="1"/>
  <c r="AA207" i="2"/>
  <c r="AC207" i="2" s="1"/>
  <c r="AD207" i="2" s="1"/>
  <c r="AA223" i="2"/>
  <c r="AC223" i="2" s="1"/>
  <c r="AD223" i="2" s="1"/>
  <c r="AA239" i="2"/>
  <c r="AC239" i="2" s="1"/>
  <c r="AD239" i="2" s="1"/>
  <c r="AA255" i="2"/>
  <c r="AC255" i="2" s="1"/>
  <c r="AD255" i="2" s="1"/>
  <c r="AA271" i="2"/>
  <c r="AC271" i="2" s="1"/>
  <c r="AD271" i="2" s="1"/>
  <c r="AA287" i="2"/>
  <c r="AC287" i="2" s="1"/>
  <c r="AD287" i="2" s="1"/>
  <c r="AA303" i="2"/>
  <c r="AC303" i="2" s="1"/>
  <c r="AD303" i="2" s="1"/>
  <c r="AA319" i="2"/>
  <c r="AC319" i="2" s="1"/>
  <c r="AD319" i="2" s="1"/>
  <c r="AA335" i="2"/>
  <c r="AC335" i="2" s="1"/>
  <c r="AD335" i="2" s="1"/>
  <c r="AA351" i="2"/>
  <c r="AC351" i="2" s="1"/>
  <c r="AD351" i="2" s="1"/>
  <c r="AA367" i="2"/>
  <c r="AC367" i="2" s="1"/>
  <c r="AD367" i="2" s="1"/>
  <c r="AA383" i="2"/>
  <c r="AC383" i="2" s="1"/>
  <c r="AD383" i="2" s="1"/>
  <c r="AA399" i="2"/>
  <c r="AC399" i="2" s="1"/>
  <c r="AD399" i="2" s="1"/>
  <c r="AA415" i="2"/>
  <c r="AC415" i="2" s="1"/>
  <c r="AD415" i="2" s="1"/>
  <c r="AA431" i="2"/>
  <c r="AC431" i="2" s="1"/>
  <c r="AD431" i="2" s="1"/>
  <c r="AA447" i="2"/>
  <c r="AC447" i="2" s="1"/>
  <c r="AD447" i="2" s="1"/>
  <c r="AA463" i="2"/>
  <c r="AC463" i="2" s="1"/>
  <c r="AD463" i="2" s="1"/>
  <c r="AA479" i="2"/>
  <c r="AC479" i="2" s="1"/>
  <c r="AD479" i="2" s="1"/>
  <c r="AA495" i="2"/>
  <c r="AC495" i="2" s="1"/>
  <c r="AD495" i="2" s="1"/>
  <c r="AA511" i="2"/>
  <c r="AC511" i="2" s="1"/>
  <c r="AD511" i="2" s="1"/>
  <c r="AA527" i="2"/>
  <c r="AC527" i="2" s="1"/>
  <c r="AD527" i="2" s="1"/>
  <c r="AA543" i="2"/>
  <c r="AC543" i="2" s="1"/>
  <c r="AD543" i="2" s="1"/>
  <c r="AA559" i="2"/>
  <c r="AC559" i="2" s="1"/>
  <c r="AD559" i="2" s="1"/>
  <c r="AA575" i="2"/>
  <c r="AC575" i="2" s="1"/>
  <c r="AD575" i="2" s="1"/>
  <c r="AA591" i="2"/>
  <c r="AC591" i="2" s="1"/>
  <c r="AD591" i="2" s="1"/>
  <c r="AA607" i="2"/>
  <c r="AC607" i="2" s="1"/>
  <c r="AD607" i="2" s="1"/>
  <c r="AA623" i="2"/>
  <c r="AC623" i="2" s="1"/>
  <c r="AD623" i="2" s="1"/>
  <c r="AA639" i="2"/>
  <c r="AC639" i="2" s="1"/>
  <c r="AD639" i="2" s="1"/>
  <c r="AA655" i="2"/>
  <c r="AC655" i="2" s="1"/>
  <c r="AD655" i="2" s="1"/>
  <c r="AA671" i="2"/>
  <c r="AC671" i="2" s="1"/>
  <c r="AD671" i="2" s="1"/>
  <c r="AA687" i="2"/>
  <c r="AC687" i="2" s="1"/>
  <c r="AD687" i="2" s="1"/>
  <c r="AA703" i="2"/>
  <c r="AC703" i="2" s="1"/>
  <c r="AD703" i="2" s="1"/>
  <c r="AA719" i="2"/>
  <c r="AC719" i="2" s="1"/>
  <c r="AD719" i="2" s="1"/>
  <c r="AA735" i="2"/>
  <c r="AC735" i="2" s="1"/>
  <c r="AD735" i="2" s="1"/>
  <c r="AA751" i="2"/>
  <c r="AC751" i="2" s="1"/>
  <c r="AD751" i="2" s="1"/>
  <c r="AA767" i="2"/>
  <c r="AC767" i="2" s="1"/>
  <c r="AD767" i="2" s="1"/>
  <c r="AA783" i="2"/>
  <c r="AC783" i="2" s="1"/>
  <c r="AD783" i="2" s="1"/>
  <c r="AA799" i="2"/>
  <c r="AC799" i="2" s="1"/>
  <c r="AD799" i="2" s="1"/>
  <c r="AA815" i="2"/>
  <c r="AC815" i="2" s="1"/>
  <c r="AD815" i="2" s="1"/>
  <c r="AA831" i="2"/>
  <c r="AC831" i="2" s="1"/>
  <c r="AD831" i="2" s="1"/>
  <c r="AA847" i="2"/>
  <c r="AC847" i="2" s="1"/>
  <c r="AD847" i="2" s="1"/>
  <c r="AA863" i="2"/>
  <c r="AC863" i="2" s="1"/>
  <c r="AD863" i="2" s="1"/>
  <c r="AA879" i="2"/>
  <c r="AC879" i="2" s="1"/>
  <c r="AD879" i="2" s="1"/>
  <c r="AA895" i="2"/>
  <c r="AC895" i="2" s="1"/>
  <c r="AD895" i="2" s="1"/>
  <c r="AA911" i="2"/>
  <c r="AC911" i="2" s="1"/>
  <c r="AD911" i="2" s="1"/>
  <c r="AA927" i="2"/>
  <c r="AC927" i="2" s="1"/>
  <c r="AD927" i="2" s="1"/>
  <c r="AA943" i="2"/>
  <c r="AC943" i="2" s="1"/>
  <c r="AD943" i="2" s="1"/>
  <c r="AA959" i="2"/>
  <c r="AC959" i="2" s="1"/>
  <c r="AD959" i="2" s="1"/>
  <c r="AA975" i="2"/>
  <c r="AC975" i="2" s="1"/>
  <c r="AD975" i="2" s="1"/>
  <c r="AA991" i="2"/>
  <c r="AC991" i="2" s="1"/>
  <c r="AD991" i="2" s="1"/>
  <c r="AA1007" i="2"/>
  <c r="AC1007" i="2" s="1"/>
  <c r="AD1007" i="2" s="1"/>
  <c r="AA1023" i="2"/>
  <c r="AC1023" i="2" s="1"/>
  <c r="AD1023" i="2" s="1"/>
  <c r="AA1039" i="2"/>
  <c r="AC1039" i="2" s="1"/>
  <c r="AD1039" i="2" s="1"/>
  <c r="AA1055" i="2"/>
  <c r="AC1055" i="2" s="1"/>
  <c r="AD1055" i="2" s="1"/>
  <c r="AA1071" i="2"/>
  <c r="AC1071" i="2" s="1"/>
  <c r="AD1071" i="2" s="1"/>
  <c r="AA1087" i="2"/>
  <c r="AC1087" i="2" s="1"/>
  <c r="AD1087" i="2" s="1"/>
  <c r="AA1103" i="2"/>
  <c r="AC1103" i="2" s="1"/>
  <c r="AD1103" i="2" s="1"/>
  <c r="AA1119" i="2"/>
  <c r="AC1119" i="2" s="1"/>
  <c r="AD1119" i="2" s="1"/>
  <c r="AA1135" i="2"/>
  <c r="AC1135" i="2" s="1"/>
  <c r="AD1135" i="2" s="1"/>
  <c r="AA1151" i="2"/>
  <c r="AC1151" i="2" s="1"/>
  <c r="AD1151" i="2" s="1"/>
  <c r="AA1167" i="2"/>
  <c r="AC1167" i="2" s="1"/>
  <c r="AD1167" i="2" s="1"/>
  <c r="AA1183" i="2"/>
  <c r="AC1183" i="2" s="1"/>
  <c r="AD1183" i="2" s="1"/>
  <c r="AA1199" i="2"/>
  <c r="AC1199" i="2" s="1"/>
  <c r="AD1199" i="2" s="1"/>
  <c r="AA1215" i="2"/>
  <c r="AC1215" i="2" s="1"/>
  <c r="AD1215" i="2" s="1"/>
  <c r="AA1231" i="2"/>
  <c r="AC1231" i="2" s="1"/>
  <c r="AD1231" i="2" s="1"/>
  <c r="AA1247" i="2"/>
  <c r="AC1247" i="2" s="1"/>
  <c r="AD1247" i="2" s="1"/>
  <c r="AA1263" i="2"/>
  <c r="AC1263" i="2" s="1"/>
  <c r="AD1263" i="2" s="1"/>
  <c r="AA1279" i="2"/>
  <c r="AC1279" i="2" s="1"/>
  <c r="AD1279" i="2" s="1"/>
  <c r="AA1295" i="2"/>
  <c r="AC1295" i="2" s="1"/>
  <c r="AD1295" i="2" s="1"/>
  <c r="AA1311" i="2"/>
  <c r="AC1311" i="2" s="1"/>
  <c r="AD1311" i="2" s="1"/>
  <c r="AA1327" i="2"/>
  <c r="AC1327" i="2" s="1"/>
  <c r="AD1327" i="2" s="1"/>
  <c r="AA1343" i="2"/>
  <c r="AC1343" i="2" s="1"/>
  <c r="AD1343" i="2" s="1"/>
  <c r="AA1359" i="2"/>
  <c r="AC1359" i="2" s="1"/>
  <c r="AD1359" i="2" s="1"/>
  <c r="AA1375" i="2"/>
  <c r="AC1375" i="2" s="1"/>
  <c r="AD1375" i="2" s="1"/>
  <c r="AA1391" i="2"/>
  <c r="AC1391" i="2" s="1"/>
  <c r="AD1391" i="2" s="1"/>
  <c r="AA1407" i="2"/>
  <c r="AC1407" i="2" s="1"/>
  <c r="AD1407" i="2" s="1"/>
  <c r="AA1423" i="2"/>
  <c r="AC1423" i="2" s="1"/>
  <c r="AD1423" i="2" s="1"/>
  <c r="AA1439" i="2"/>
  <c r="AC1439" i="2" s="1"/>
  <c r="AD1439" i="2" s="1"/>
  <c r="AA1455" i="2"/>
  <c r="AC1455" i="2" s="1"/>
  <c r="AD1455" i="2" s="1"/>
  <c r="AA1471" i="2"/>
  <c r="AC1471" i="2" s="1"/>
  <c r="AD1471" i="2" s="1"/>
  <c r="AA1487" i="2"/>
  <c r="AC1487" i="2" s="1"/>
  <c r="AD1487" i="2" s="1"/>
  <c r="AA1503" i="2"/>
  <c r="AC1503" i="2" s="1"/>
  <c r="AD1503" i="2" s="1"/>
  <c r="AA1519" i="2"/>
  <c r="AC1519" i="2" s="1"/>
  <c r="AD1519" i="2" s="1"/>
  <c r="AA1535" i="2"/>
  <c r="AC1535" i="2" s="1"/>
  <c r="AD1535" i="2" s="1"/>
  <c r="AA1551" i="2"/>
  <c r="AC1551" i="2" s="1"/>
  <c r="AD1551" i="2" s="1"/>
  <c r="AA1567" i="2"/>
  <c r="AC1567" i="2" s="1"/>
  <c r="AD1567" i="2" s="1"/>
  <c r="AA1583" i="2"/>
  <c r="AC1583" i="2" s="1"/>
  <c r="AD1583" i="2" s="1"/>
  <c r="AA1599" i="2"/>
  <c r="AC1599" i="2" s="1"/>
  <c r="AD1599" i="2" s="1"/>
  <c r="AA1615" i="2"/>
  <c r="AC1615" i="2" s="1"/>
  <c r="AD1615" i="2" s="1"/>
  <c r="AA1631" i="2"/>
  <c r="AC1631" i="2" s="1"/>
  <c r="AD1631" i="2" s="1"/>
  <c r="AA1647" i="2"/>
  <c r="AC1647" i="2" s="1"/>
  <c r="AD1647" i="2" s="1"/>
  <c r="AA1663" i="2"/>
  <c r="AC1663" i="2" s="1"/>
  <c r="AD1663" i="2" s="1"/>
  <c r="AA1679" i="2"/>
  <c r="AC1679" i="2" s="1"/>
  <c r="AD1679" i="2" s="1"/>
  <c r="AA1695" i="2"/>
  <c r="AC1695" i="2" s="1"/>
  <c r="AD1695" i="2" s="1"/>
  <c r="AA1711" i="2"/>
  <c r="AC1711" i="2" s="1"/>
  <c r="AD1711" i="2" s="1"/>
  <c r="AA1727" i="2"/>
  <c r="AC1727" i="2" s="1"/>
  <c r="AD1727" i="2" s="1"/>
  <c r="AA1743" i="2"/>
  <c r="AC1743" i="2" s="1"/>
  <c r="AD1743" i="2" s="1"/>
  <c r="AA1759" i="2"/>
  <c r="AC1759" i="2" s="1"/>
  <c r="AD1759" i="2" s="1"/>
  <c r="AA1775" i="2"/>
  <c r="AC1775" i="2" s="1"/>
  <c r="AD1775" i="2" s="1"/>
  <c r="AA1791" i="2"/>
  <c r="AC1791" i="2" s="1"/>
  <c r="AD1791" i="2" s="1"/>
  <c r="AA4" i="2"/>
  <c r="AC4" i="2" s="1"/>
  <c r="AD4" i="2" s="1"/>
  <c r="AA21" i="2"/>
  <c r="AC21" i="2" s="1"/>
  <c r="AD21" i="2" s="1"/>
  <c r="AA38" i="2"/>
  <c r="AC38" i="2" s="1"/>
  <c r="AD38" i="2" s="1"/>
  <c r="AA55" i="2"/>
  <c r="AC55" i="2" s="1"/>
  <c r="AD55" i="2" s="1"/>
  <c r="AA72" i="2"/>
  <c r="AC72" i="2" s="1"/>
  <c r="AD72" i="2" s="1"/>
  <c r="AA89" i="2"/>
  <c r="AC89" i="2" s="1"/>
  <c r="AD89" i="2" s="1"/>
  <c r="AA106" i="2"/>
  <c r="AC106" i="2" s="1"/>
  <c r="AD106" i="2" s="1"/>
  <c r="AA123" i="2"/>
  <c r="AC123" i="2" s="1"/>
  <c r="AD123" i="2" s="1"/>
  <c r="AA140" i="2"/>
  <c r="AC140" i="2" s="1"/>
  <c r="AD140" i="2" s="1"/>
  <c r="AA157" i="2"/>
  <c r="AC157" i="2" s="1"/>
  <c r="AD157" i="2" s="1"/>
  <c r="AA174" i="2"/>
  <c r="AC174" i="2" s="1"/>
  <c r="AD174" i="2" s="1"/>
  <c r="AA192" i="2"/>
  <c r="AC192" i="2" s="1"/>
  <c r="AD192" i="2" s="1"/>
  <c r="AA209" i="2"/>
  <c r="AC209" i="2" s="1"/>
  <c r="AD209" i="2" s="1"/>
  <c r="AA226" i="2"/>
  <c r="AC226" i="2" s="1"/>
  <c r="AD226" i="2" s="1"/>
  <c r="AA243" i="2"/>
  <c r="AC243" i="2" s="1"/>
  <c r="AD243" i="2" s="1"/>
  <c r="AA260" i="2"/>
  <c r="AC260" i="2" s="1"/>
  <c r="AD260" i="2" s="1"/>
  <c r="AA277" i="2"/>
  <c r="AC277" i="2" s="1"/>
  <c r="AD277" i="2" s="1"/>
  <c r="AA294" i="2"/>
  <c r="AC294" i="2" s="1"/>
  <c r="AD294" i="2" s="1"/>
  <c r="AA311" i="2"/>
  <c r="AC311" i="2" s="1"/>
  <c r="AD311" i="2" s="1"/>
  <c r="AA328" i="2"/>
  <c r="AC328" i="2" s="1"/>
  <c r="AD328" i="2" s="1"/>
  <c r="AA345" i="2"/>
  <c r="AC345" i="2" s="1"/>
  <c r="AD345" i="2" s="1"/>
  <c r="AA362" i="2"/>
  <c r="AC362" i="2" s="1"/>
  <c r="AD362" i="2" s="1"/>
  <c r="AA379" i="2"/>
  <c r="AC379" i="2" s="1"/>
  <c r="AD379" i="2" s="1"/>
  <c r="AA396" i="2"/>
  <c r="AC396" i="2" s="1"/>
  <c r="AD396" i="2" s="1"/>
  <c r="AA413" i="2"/>
  <c r="AC413" i="2" s="1"/>
  <c r="AD413" i="2" s="1"/>
  <c r="AA430" i="2"/>
  <c r="AC430" i="2" s="1"/>
  <c r="AD430" i="2" s="1"/>
  <c r="AA448" i="2"/>
  <c r="AC448" i="2" s="1"/>
  <c r="AD448" i="2" s="1"/>
  <c r="AA465" i="2"/>
  <c r="AC465" i="2" s="1"/>
  <c r="AD465" i="2" s="1"/>
  <c r="AA482" i="2"/>
  <c r="AC482" i="2" s="1"/>
  <c r="AD482" i="2" s="1"/>
  <c r="AA499" i="2"/>
  <c r="AC499" i="2" s="1"/>
  <c r="AD499" i="2" s="1"/>
  <c r="AA516" i="2"/>
  <c r="AC516" i="2" s="1"/>
  <c r="AD516" i="2" s="1"/>
  <c r="AA533" i="2"/>
  <c r="AC533" i="2" s="1"/>
  <c r="AD533" i="2" s="1"/>
  <c r="AA550" i="2"/>
  <c r="AC550" i="2" s="1"/>
  <c r="AD550" i="2" s="1"/>
  <c r="AA567" i="2"/>
  <c r="AC567" i="2" s="1"/>
  <c r="AD567" i="2" s="1"/>
  <c r="AA584" i="2"/>
  <c r="AC584" i="2" s="1"/>
  <c r="AD584" i="2" s="1"/>
  <c r="AA601" i="2"/>
  <c r="AC601" i="2" s="1"/>
  <c r="AD601" i="2" s="1"/>
  <c r="AA618" i="2"/>
  <c r="AC618" i="2" s="1"/>
  <c r="AD618" i="2" s="1"/>
  <c r="AA635" i="2"/>
  <c r="AC635" i="2" s="1"/>
  <c r="AD635" i="2" s="1"/>
  <c r="AA652" i="2"/>
  <c r="AC652" i="2" s="1"/>
  <c r="AD652" i="2" s="1"/>
  <c r="AA669" i="2"/>
  <c r="AC669" i="2" s="1"/>
  <c r="AD669" i="2" s="1"/>
  <c r="AA686" i="2"/>
  <c r="AC686" i="2" s="1"/>
  <c r="AD686" i="2" s="1"/>
  <c r="AA704" i="2"/>
  <c r="AC704" i="2" s="1"/>
  <c r="AD704" i="2" s="1"/>
  <c r="AA721" i="2"/>
  <c r="AC721" i="2" s="1"/>
  <c r="AD721" i="2" s="1"/>
  <c r="AA738" i="2"/>
  <c r="AC738" i="2" s="1"/>
  <c r="AD738" i="2" s="1"/>
  <c r="AA755" i="2"/>
  <c r="AC755" i="2" s="1"/>
  <c r="AD755" i="2" s="1"/>
  <c r="AA772" i="2"/>
  <c r="AC772" i="2" s="1"/>
  <c r="AD772" i="2" s="1"/>
  <c r="AA789" i="2"/>
  <c r="AC789" i="2" s="1"/>
  <c r="AD789" i="2" s="1"/>
  <c r="AA806" i="2"/>
  <c r="AC806" i="2" s="1"/>
  <c r="AD806" i="2" s="1"/>
  <c r="AA823" i="2"/>
  <c r="AC823" i="2" s="1"/>
  <c r="AD823" i="2" s="1"/>
  <c r="AA840" i="2"/>
  <c r="AC840" i="2" s="1"/>
  <c r="AD840" i="2" s="1"/>
  <c r="AA857" i="2"/>
  <c r="AC857" i="2" s="1"/>
  <c r="AD857" i="2" s="1"/>
  <c r="AA874" i="2"/>
  <c r="AC874" i="2" s="1"/>
  <c r="AD874" i="2" s="1"/>
  <c r="AA891" i="2"/>
  <c r="AC891" i="2" s="1"/>
  <c r="AD891" i="2" s="1"/>
  <c r="AA908" i="2"/>
  <c r="AC908" i="2" s="1"/>
  <c r="AD908" i="2" s="1"/>
  <c r="AA925" i="2"/>
  <c r="AC925" i="2" s="1"/>
  <c r="AD925" i="2" s="1"/>
  <c r="AA942" i="2"/>
  <c r="AC942" i="2" s="1"/>
  <c r="AD942" i="2" s="1"/>
  <c r="AA960" i="2"/>
  <c r="AC960" i="2" s="1"/>
  <c r="AD960" i="2" s="1"/>
  <c r="AA977" i="2"/>
  <c r="AC977" i="2" s="1"/>
  <c r="AD977" i="2" s="1"/>
  <c r="AA994" i="2"/>
  <c r="AC994" i="2" s="1"/>
  <c r="AD994" i="2" s="1"/>
  <c r="AA1011" i="2"/>
  <c r="AC1011" i="2" s="1"/>
  <c r="AD1011" i="2" s="1"/>
  <c r="AA1028" i="2"/>
  <c r="AC1028" i="2" s="1"/>
  <c r="AD1028" i="2" s="1"/>
  <c r="AA1045" i="2"/>
  <c r="AC1045" i="2" s="1"/>
  <c r="AD1045" i="2" s="1"/>
  <c r="AA1062" i="2"/>
  <c r="AC1062" i="2" s="1"/>
  <c r="AD1062" i="2" s="1"/>
  <c r="AA1079" i="2"/>
  <c r="AC1079" i="2" s="1"/>
  <c r="AD1079" i="2" s="1"/>
  <c r="AA1096" i="2"/>
  <c r="AC1096" i="2" s="1"/>
  <c r="AD1096" i="2" s="1"/>
  <c r="AA1113" i="2"/>
  <c r="AC1113" i="2" s="1"/>
  <c r="AD1113" i="2" s="1"/>
  <c r="AA1130" i="2"/>
  <c r="AC1130" i="2" s="1"/>
  <c r="AD1130" i="2" s="1"/>
  <c r="AA1147" i="2"/>
  <c r="AC1147" i="2" s="1"/>
  <c r="AD1147" i="2" s="1"/>
  <c r="AA1164" i="2"/>
  <c r="AC1164" i="2" s="1"/>
  <c r="AD1164" i="2" s="1"/>
  <c r="AA1181" i="2"/>
  <c r="AC1181" i="2" s="1"/>
  <c r="AD1181" i="2" s="1"/>
  <c r="AA1198" i="2"/>
  <c r="AC1198" i="2" s="1"/>
  <c r="AD1198" i="2" s="1"/>
  <c r="AA1216" i="2"/>
  <c r="AC1216" i="2" s="1"/>
  <c r="AD1216" i="2" s="1"/>
  <c r="AA1233" i="2"/>
  <c r="AC1233" i="2" s="1"/>
  <c r="AD1233" i="2" s="1"/>
  <c r="AA1250" i="2"/>
  <c r="AC1250" i="2" s="1"/>
  <c r="AD1250" i="2" s="1"/>
  <c r="AA1267" i="2"/>
  <c r="AC1267" i="2" s="1"/>
  <c r="AD1267" i="2" s="1"/>
  <c r="AA1284" i="2"/>
  <c r="AC1284" i="2" s="1"/>
  <c r="AD1284" i="2" s="1"/>
  <c r="AA1301" i="2"/>
  <c r="AC1301" i="2" s="1"/>
  <c r="AD1301" i="2" s="1"/>
  <c r="AA1318" i="2"/>
  <c r="AC1318" i="2" s="1"/>
  <c r="AD1318" i="2" s="1"/>
  <c r="AA1335" i="2"/>
  <c r="AC1335" i="2" s="1"/>
  <c r="AD1335" i="2" s="1"/>
  <c r="AA1352" i="2"/>
  <c r="AC1352" i="2" s="1"/>
  <c r="AD1352" i="2" s="1"/>
  <c r="AA1369" i="2"/>
  <c r="AC1369" i="2" s="1"/>
  <c r="AD1369" i="2" s="1"/>
  <c r="AA1386" i="2"/>
  <c r="AC1386" i="2" s="1"/>
  <c r="AD1386" i="2" s="1"/>
  <c r="AA1403" i="2"/>
  <c r="AC1403" i="2" s="1"/>
  <c r="AD1403" i="2" s="1"/>
  <c r="AA1420" i="2"/>
  <c r="AC1420" i="2" s="1"/>
  <c r="AD1420" i="2" s="1"/>
  <c r="AA1437" i="2"/>
  <c r="AC1437" i="2" s="1"/>
  <c r="AD1437" i="2" s="1"/>
  <c r="AA1454" i="2"/>
  <c r="AC1454" i="2" s="1"/>
  <c r="AD1454" i="2" s="1"/>
  <c r="AA1472" i="2"/>
  <c r="AC1472" i="2" s="1"/>
  <c r="AD1472" i="2" s="1"/>
  <c r="AA1489" i="2"/>
  <c r="AC1489" i="2" s="1"/>
  <c r="AD1489" i="2" s="1"/>
  <c r="AA1506" i="2"/>
  <c r="AC1506" i="2" s="1"/>
  <c r="AD1506" i="2" s="1"/>
  <c r="AA1523" i="2"/>
  <c r="AC1523" i="2" s="1"/>
  <c r="AD1523" i="2" s="1"/>
  <c r="AA1540" i="2"/>
  <c r="AC1540" i="2" s="1"/>
  <c r="AD1540" i="2" s="1"/>
  <c r="AA1557" i="2"/>
  <c r="AC1557" i="2" s="1"/>
  <c r="AD1557" i="2" s="1"/>
  <c r="AA1574" i="2"/>
  <c r="AC1574" i="2" s="1"/>
  <c r="AD1574" i="2" s="1"/>
  <c r="AA1591" i="2"/>
  <c r="AC1591" i="2" s="1"/>
  <c r="AD1591" i="2" s="1"/>
  <c r="AA1608" i="2"/>
  <c r="AC1608" i="2" s="1"/>
  <c r="AD1608" i="2" s="1"/>
  <c r="AA1625" i="2"/>
  <c r="AC1625" i="2" s="1"/>
  <c r="AD1625" i="2" s="1"/>
  <c r="AA1642" i="2"/>
  <c r="AC1642" i="2" s="1"/>
  <c r="AD1642" i="2" s="1"/>
  <c r="AA1659" i="2"/>
  <c r="AC1659" i="2" s="1"/>
  <c r="AD1659" i="2" s="1"/>
  <c r="AA1676" i="2"/>
  <c r="AC1676" i="2" s="1"/>
  <c r="AD1676" i="2" s="1"/>
  <c r="AA1693" i="2"/>
  <c r="AC1693" i="2" s="1"/>
  <c r="AD1693" i="2" s="1"/>
  <c r="AA1710" i="2"/>
  <c r="AC1710" i="2" s="1"/>
  <c r="AD1710" i="2" s="1"/>
  <c r="AA1728" i="2"/>
  <c r="AC1728" i="2" s="1"/>
  <c r="AD1728" i="2" s="1"/>
  <c r="AA1745" i="2"/>
  <c r="AC1745" i="2" s="1"/>
  <c r="AD1745" i="2" s="1"/>
  <c r="AA1762" i="2"/>
  <c r="AC1762" i="2" s="1"/>
  <c r="AD1762" i="2" s="1"/>
  <c r="AA1779" i="2"/>
  <c r="AC1779" i="2" s="1"/>
  <c r="AD1779" i="2" s="1"/>
  <c r="AA1796" i="2"/>
  <c r="AC1796" i="2" s="1"/>
  <c r="AD1796" i="2" s="1"/>
  <c r="AA12" i="2"/>
  <c r="AC12" i="2" s="1"/>
  <c r="AD12" i="2" s="1"/>
  <c r="AA30" i="2"/>
  <c r="AC30" i="2" s="1"/>
  <c r="AD30" i="2" s="1"/>
  <c r="AA49" i="2"/>
  <c r="AC49" i="2" s="1"/>
  <c r="AD49" i="2" s="1"/>
  <c r="AA67" i="2"/>
  <c r="AC67" i="2" s="1"/>
  <c r="AD67" i="2" s="1"/>
  <c r="AA85" i="2"/>
  <c r="AC85" i="2" s="1"/>
  <c r="AD85" i="2" s="1"/>
  <c r="AA103" i="2"/>
  <c r="AC103" i="2" s="1"/>
  <c r="AD103" i="2" s="1"/>
  <c r="AA121" i="2"/>
  <c r="AC121" i="2" s="1"/>
  <c r="AD121" i="2" s="1"/>
  <c r="AA139" i="2"/>
  <c r="AC139" i="2" s="1"/>
  <c r="AD139" i="2" s="1"/>
  <c r="AA158" i="2"/>
  <c r="AC158" i="2" s="1"/>
  <c r="AD158" i="2" s="1"/>
  <c r="AA177" i="2"/>
  <c r="AC177" i="2" s="1"/>
  <c r="AD177" i="2" s="1"/>
  <c r="AA195" i="2"/>
  <c r="AC195" i="2" s="1"/>
  <c r="AD195" i="2" s="1"/>
  <c r="AA213" i="2"/>
  <c r="AC213" i="2" s="1"/>
  <c r="AD213" i="2" s="1"/>
  <c r="AA231" i="2"/>
  <c r="AC231" i="2" s="1"/>
  <c r="AD231" i="2" s="1"/>
  <c r="AA249" i="2"/>
  <c r="AC249" i="2" s="1"/>
  <c r="AD249" i="2" s="1"/>
  <c r="AA267" i="2"/>
  <c r="AC267" i="2" s="1"/>
  <c r="AD267" i="2" s="1"/>
  <c r="AA285" i="2"/>
  <c r="AC285" i="2" s="1"/>
  <c r="AD285" i="2" s="1"/>
  <c r="AA304" i="2"/>
  <c r="AC304" i="2" s="1"/>
  <c r="AD304" i="2" s="1"/>
  <c r="AA322" i="2"/>
  <c r="AC322" i="2" s="1"/>
  <c r="AD322" i="2" s="1"/>
  <c r="AA340" i="2"/>
  <c r="AC340" i="2" s="1"/>
  <c r="AD340" i="2" s="1"/>
  <c r="AA358" i="2"/>
  <c r="AC358" i="2" s="1"/>
  <c r="AD358" i="2" s="1"/>
  <c r="AA376" i="2"/>
  <c r="AC376" i="2" s="1"/>
  <c r="AD376" i="2" s="1"/>
  <c r="AA394" i="2"/>
  <c r="AC394" i="2" s="1"/>
  <c r="AD394" i="2" s="1"/>
  <c r="AA412" i="2"/>
  <c r="AC412" i="2" s="1"/>
  <c r="AD412" i="2" s="1"/>
  <c r="AA432" i="2"/>
  <c r="AC432" i="2" s="1"/>
  <c r="AD432" i="2" s="1"/>
  <c r="AA450" i="2"/>
  <c r="AC450" i="2" s="1"/>
  <c r="AD450" i="2" s="1"/>
  <c r="AA468" i="2"/>
  <c r="AC468" i="2" s="1"/>
  <c r="AD468" i="2" s="1"/>
  <c r="AA486" i="2"/>
  <c r="AC486" i="2" s="1"/>
  <c r="AD486" i="2" s="1"/>
  <c r="AA504" i="2"/>
  <c r="AC504" i="2" s="1"/>
  <c r="AD504" i="2" s="1"/>
  <c r="AA522" i="2"/>
  <c r="AC522" i="2" s="1"/>
  <c r="AD522" i="2" s="1"/>
  <c r="AA540" i="2"/>
  <c r="AC540" i="2" s="1"/>
  <c r="AD540" i="2" s="1"/>
  <c r="AA558" i="2"/>
  <c r="AC558" i="2" s="1"/>
  <c r="AD558" i="2" s="1"/>
  <c r="AA577" i="2"/>
  <c r="AC577" i="2" s="1"/>
  <c r="AD577" i="2" s="1"/>
  <c r="AA595" i="2"/>
  <c r="AC595" i="2" s="1"/>
  <c r="AD595" i="2" s="1"/>
  <c r="AA613" i="2"/>
  <c r="AC613" i="2" s="1"/>
  <c r="AD613" i="2" s="1"/>
  <c r="AA631" i="2"/>
  <c r="AC631" i="2" s="1"/>
  <c r="AD631" i="2" s="1"/>
  <c r="AA649" i="2"/>
  <c r="AC649" i="2" s="1"/>
  <c r="AD649" i="2" s="1"/>
  <c r="AA667" i="2"/>
  <c r="AC667" i="2" s="1"/>
  <c r="AD667" i="2" s="1"/>
  <c r="AA685" i="2"/>
  <c r="AC685" i="2" s="1"/>
  <c r="AD685" i="2" s="1"/>
  <c r="AA705" i="2"/>
  <c r="AC705" i="2" s="1"/>
  <c r="AD705" i="2" s="1"/>
  <c r="AA723" i="2"/>
  <c r="AC723" i="2" s="1"/>
  <c r="AD723" i="2" s="1"/>
  <c r="AA741" i="2"/>
  <c r="AC741" i="2" s="1"/>
  <c r="AD741" i="2" s="1"/>
  <c r="AA759" i="2"/>
  <c r="AC759" i="2" s="1"/>
  <c r="AD759" i="2" s="1"/>
  <c r="AA777" i="2"/>
  <c r="AC777" i="2" s="1"/>
  <c r="AD777" i="2" s="1"/>
  <c r="AA795" i="2"/>
  <c r="AC795" i="2" s="1"/>
  <c r="AD795" i="2" s="1"/>
  <c r="AA813" i="2"/>
  <c r="AC813" i="2" s="1"/>
  <c r="AD813" i="2" s="1"/>
  <c r="AA832" i="2"/>
  <c r="AC832" i="2" s="1"/>
  <c r="AD832" i="2" s="1"/>
  <c r="AA850" i="2"/>
  <c r="AC850" i="2" s="1"/>
  <c r="AD850" i="2" s="1"/>
  <c r="AA868" i="2"/>
  <c r="AC868" i="2" s="1"/>
  <c r="AD868" i="2" s="1"/>
  <c r="AA886" i="2"/>
  <c r="AC886" i="2" s="1"/>
  <c r="AD886" i="2" s="1"/>
  <c r="AA904" i="2"/>
  <c r="AC904" i="2" s="1"/>
  <c r="AD904" i="2" s="1"/>
  <c r="AA922" i="2"/>
  <c r="AC922" i="2" s="1"/>
  <c r="AD922" i="2" s="1"/>
  <c r="AA940" i="2"/>
  <c r="AC940" i="2" s="1"/>
  <c r="AD940" i="2" s="1"/>
  <c r="AA958" i="2"/>
  <c r="AC958" i="2" s="1"/>
  <c r="AD958" i="2" s="1"/>
  <c r="AA978" i="2"/>
  <c r="AC978" i="2" s="1"/>
  <c r="AD978" i="2" s="1"/>
  <c r="AA996" i="2"/>
  <c r="AC996" i="2" s="1"/>
  <c r="AD996" i="2" s="1"/>
  <c r="AA1014" i="2"/>
  <c r="AC1014" i="2" s="1"/>
  <c r="AD1014" i="2" s="1"/>
  <c r="AA1032" i="2"/>
  <c r="AC1032" i="2" s="1"/>
  <c r="AD1032" i="2" s="1"/>
  <c r="AA1050" i="2"/>
  <c r="AC1050" i="2" s="1"/>
  <c r="AD1050" i="2" s="1"/>
  <c r="AA1068" i="2"/>
  <c r="AC1068" i="2" s="1"/>
  <c r="AD1068" i="2" s="1"/>
  <c r="AA1086" i="2"/>
  <c r="AC1086" i="2" s="1"/>
  <c r="AD1086" i="2" s="1"/>
  <c r="AA1105" i="2"/>
  <c r="AC1105" i="2" s="1"/>
  <c r="AD1105" i="2" s="1"/>
  <c r="AA1123" i="2"/>
  <c r="AC1123" i="2" s="1"/>
  <c r="AD1123" i="2" s="1"/>
  <c r="AA1141" i="2"/>
  <c r="AC1141" i="2" s="1"/>
  <c r="AD1141" i="2" s="1"/>
  <c r="AA1159" i="2"/>
  <c r="AC1159" i="2" s="1"/>
  <c r="AD1159" i="2" s="1"/>
  <c r="AA1177" i="2"/>
  <c r="AC1177" i="2" s="1"/>
  <c r="AD1177" i="2" s="1"/>
  <c r="AA1195" i="2"/>
  <c r="AC1195" i="2" s="1"/>
  <c r="AD1195" i="2" s="1"/>
  <c r="AA1213" i="2"/>
  <c r="AC1213" i="2" s="1"/>
  <c r="AD1213" i="2" s="1"/>
  <c r="AA1232" i="2"/>
  <c r="AC1232" i="2" s="1"/>
  <c r="AD1232" i="2" s="1"/>
  <c r="AA1251" i="2"/>
  <c r="AC1251" i="2" s="1"/>
  <c r="AD1251" i="2" s="1"/>
  <c r="AA1269" i="2"/>
  <c r="AC1269" i="2" s="1"/>
  <c r="AD1269" i="2" s="1"/>
  <c r="AA1287" i="2"/>
  <c r="AC1287" i="2" s="1"/>
  <c r="AD1287" i="2" s="1"/>
  <c r="AA1305" i="2"/>
  <c r="AC1305" i="2" s="1"/>
  <c r="AD1305" i="2" s="1"/>
  <c r="AA1323" i="2"/>
  <c r="AC1323" i="2" s="1"/>
  <c r="AD1323" i="2" s="1"/>
  <c r="AA1341" i="2"/>
  <c r="AC1341" i="2" s="1"/>
  <c r="AD1341" i="2" s="1"/>
  <c r="AA1360" i="2"/>
  <c r="AC1360" i="2" s="1"/>
  <c r="AD1360" i="2" s="1"/>
  <c r="AA1378" i="2"/>
  <c r="AC1378" i="2" s="1"/>
  <c r="AD1378" i="2" s="1"/>
  <c r="AA1396" i="2"/>
  <c r="AC1396" i="2" s="1"/>
  <c r="AD1396" i="2" s="1"/>
  <c r="AA1414" i="2"/>
  <c r="AC1414" i="2" s="1"/>
  <c r="AD1414" i="2" s="1"/>
  <c r="AA1432" i="2"/>
  <c r="AC1432" i="2" s="1"/>
  <c r="AD1432" i="2" s="1"/>
  <c r="AA1450" i="2"/>
  <c r="AC1450" i="2" s="1"/>
  <c r="AD1450" i="2" s="1"/>
  <c r="AA1468" i="2"/>
  <c r="AC1468" i="2" s="1"/>
  <c r="AD1468" i="2" s="1"/>
  <c r="AA1486" i="2"/>
  <c r="AC1486" i="2" s="1"/>
  <c r="AD1486" i="2" s="1"/>
  <c r="AA1505" i="2"/>
  <c r="AC1505" i="2" s="1"/>
  <c r="AD1505" i="2" s="1"/>
  <c r="AA1524" i="2"/>
  <c r="AC1524" i="2" s="1"/>
  <c r="AD1524" i="2" s="1"/>
  <c r="AA1542" i="2"/>
  <c r="AC1542" i="2" s="1"/>
  <c r="AD1542" i="2" s="1"/>
  <c r="AA1560" i="2"/>
  <c r="AC1560" i="2" s="1"/>
  <c r="AD1560" i="2" s="1"/>
  <c r="AA1578" i="2"/>
  <c r="AC1578" i="2" s="1"/>
  <c r="AD1578" i="2" s="1"/>
  <c r="AA1596" i="2"/>
  <c r="AC1596" i="2" s="1"/>
  <c r="AD1596" i="2" s="1"/>
  <c r="AA1614" i="2"/>
  <c r="AC1614" i="2" s="1"/>
  <c r="AD1614" i="2" s="1"/>
  <c r="AA1633" i="2"/>
  <c r="AC1633" i="2" s="1"/>
  <c r="AD1633" i="2" s="1"/>
  <c r="AA1651" i="2"/>
  <c r="AC1651" i="2" s="1"/>
  <c r="AD1651" i="2" s="1"/>
  <c r="AA1669" i="2"/>
  <c r="AC1669" i="2" s="1"/>
  <c r="AD1669" i="2" s="1"/>
  <c r="AA1687" i="2"/>
  <c r="AC1687" i="2" s="1"/>
  <c r="AD1687" i="2" s="1"/>
  <c r="AA1705" i="2"/>
  <c r="AC1705" i="2" s="1"/>
  <c r="AD1705" i="2" s="1"/>
  <c r="AA1723" i="2"/>
  <c r="AC1723" i="2" s="1"/>
  <c r="AD1723" i="2" s="1"/>
  <c r="AA1741" i="2"/>
  <c r="AC1741" i="2" s="1"/>
  <c r="AD1741" i="2" s="1"/>
  <c r="AA1760" i="2"/>
  <c r="AC1760" i="2" s="1"/>
  <c r="AD1760" i="2" s="1"/>
  <c r="AA1778" i="2"/>
  <c r="AC1778" i="2" s="1"/>
  <c r="AD1778" i="2" s="1"/>
  <c r="AA1797" i="2"/>
  <c r="AC1797" i="2" s="1"/>
  <c r="AD1797" i="2" s="1"/>
  <c r="AA8" i="2"/>
  <c r="AC8" i="2" s="1"/>
  <c r="AD8" i="2" s="1"/>
  <c r="AA27" i="2"/>
  <c r="AC27" i="2" s="1"/>
  <c r="AD27" i="2" s="1"/>
  <c r="AA46" i="2"/>
  <c r="AC46" i="2" s="1"/>
  <c r="AD46" i="2" s="1"/>
  <c r="AA66" i="2"/>
  <c r="AC66" i="2" s="1"/>
  <c r="AD66" i="2" s="1"/>
  <c r="AA86" i="2"/>
  <c r="AC86" i="2" s="1"/>
  <c r="AD86" i="2" s="1"/>
  <c r="AA105" i="2"/>
  <c r="AC105" i="2" s="1"/>
  <c r="AD105" i="2" s="1"/>
  <c r="AA125" i="2"/>
  <c r="AC125" i="2" s="1"/>
  <c r="AD125" i="2" s="1"/>
  <c r="AA145" i="2"/>
  <c r="AC145" i="2" s="1"/>
  <c r="AD145" i="2" s="1"/>
  <c r="AA164" i="2"/>
  <c r="AC164" i="2" s="1"/>
  <c r="AD164" i="2" s="1"/>
  <c r="AA183" i="2"/>
  <c r="AC183" i="2" s="1"/>
  <c r="AD183" i="2" s="1"/>
  <c r="AA202" i="2"/>
  <c r="AC202" i="2" s="1"/>
  <c r="AD202" i="2" s="1"/>
  <c r="AA221" i="2"/>
  <c r="AC221" i="2" s="1"/>
  <c r="AD221" i="2" s="1"/>
  <c r="AA241" i="2"/>
  <c r="AC241" i="2" s="1"/>
  <c r="AD241" i="2" s="1"/>
  <c r="AA261" i="2"/>
  <c r="AC261" i="2" s="1"/>
  <c r="AD261" i="2" s="1"/>
  <c r="AA280" i="2"/>
  <c r="AC280" i="2" s="1"/>
  <c r="AD280" i="2" s="1"/>
  <c r="AA299" i="2"/>
  <c r="AC299" i="2" s="1"/>
  <c r="AD299" i="2" s="1"/>
  <c r="AA318" i="2"/>
  <c r="AC318" i="2" s="1"/>
  <c r="AD318" i="2" s="1"/>
  <c r="AA338" i="2"/>
  <c r="AC338" i="2" s="1"/>
  <c r="AD338" i="2" s="1"/>
  <c r="AA357" i="2"/>
  <c r="AC357" i="2" s="1"/>
  <c r="AD357" i="2" s="1"/>
  <c r="AA377" i="2"/>
  <c r="AC377" i="2" s="1"/>
  <c r="AD377" i="2" s="1"/>
  <c r="AA397" i="2"/>
  <c r="AC397" i="2" s="1"/>
  <c r="AD397" i="2" s="1"/>
  <c r="AA417" i="2"/>
  <c r="AC417" i="2" s="1"/>
  <c r="AD417" i="2" s="1"/>
  <c r="AA436" i="2"/>
  <c r="AC436" i="2" s="1"/>
  <c r="AD436" i="2" s="1"/>
  <c r="AA455" i="2"/>
  <c r="AC455" i="2" s="1"/>
  <c r="AD455" i="2" s="1"/>
  <c r="AA474" i="2"/>
  <c r="AC474" i="2" s="1"/>
  <c r="AD474" i="2" s="1"/>
  <c r="AA493" i="2"/>
  <c r="AC493" i="2" s="1"/>
  <c r="AD493" i="2" s="1"/>
  <c r="AA513" i="2"/>
  <c r="AC513" i="2" s="1"/>
  <c r="AD513" i="2" s="1"/>
  <c r="AA532" i="2"/>
  <c r="AC532" i="2" s="1"/>
  <c r="AD532" i="2" s="1"/>
  <c r="AA552" i="2"/>
  <c r="AC552" i="2" s="1"/>
  <c r="AD552" i="2" s="1"/>
  <c r="AA571" i="2"/>
  <c r="AC571" i="2" s="1"/>
  <c r="AD571" i="2" s="1"/>
  <c r="AA590" i="2"/>
  <c r="AC590" i="2" s="1"/>
  <c r="AD590" i="2" s="1"/>
  <c r="AA610" i="2"/>
  <c r="AC610" i="2" s="1"/>
  <c r="AD610" i="2" s="1"/>
  <c r="AA629" i="2"/>
  <c r="AC629" i="2" s="1"/>
  <c r="AD629" i="2" s="1"/>
  <c r="AA648" i="2"/>
  <c r="AC648" i="2" s="1"/>
  <c r="AD648" i="2" s="1"/>
  <c r="AA668" i="2"/>
  <c r="AC668" i="2" s="1"/>
  <c r="AD668" i="2" s="1"/>
  <c r="AA689" i="2"/>
  <c r="AC689" i="2" s="1"/>
  <c r="AD689" i="2" s="1"/>
  <c r="AA708" i="2"/>
  <c r="AC708" i="2" s="1"/>
  <c r="AD708" i="2" s="1"/>
  <c r="AA727" i="2"/>
  <c r="AC727" i="2" s="1"/>
  <c r="AD727" i="2" s="1"/>
  <c r="AA746" i="2"/>
  <c r="AC746" i="2" s="1"/>
  <c r="AD746" i="2" s="1"/>
  <c r="AA765" i="2"/>
  <c r="AC765" i="2" s="1"/>
  <c r="AD765" i="2" s="1"/>
  <c r="AA785" i="2"/>
  <c r="AC785" i="2" s="1"/>
  <c r="AD785" i="2" s="1"/>
  <c r="AA804" i="2"/>
  <c r="AC804" i="2" s="1"/>
  <c r="AD804" i="2" s="1"/>
  <c r="AA824" i="2"/>
  <c r="AC824" i="2" s="1"/>
  <c r="AD824" i="2" s="1"/>
  <c r="AA843" i="2"/>
  <c r="AC843" i="2" s="1"/>
  <c r="AD843" i="2" s="1"/>
  <c r="AA862" i="2"/>
  <c r="AC862" i="2" s="1"/>
  <c r="AD862" i="2" s="1"/>
  <c r="AA882" i="2"/>
  <c r="AC882" i="2" s="1"/>
  <c r="AD882" i="2" s="1"/>
  <c r="AA901" i="2"/>
  <c r="AC901" i="2" s="1"/>
  <c r="AD901" i="2" s="1"/>
  <c r="AA920" i="2"/>
  <c r="AC920" i="2" s="1"/>
  <c r="AD920" i="2" s="1"/>
  <c r="AA939" i="2"/>
  <c r="AC939" i="2" s="1"/>
  <c r="AD939" i="2" s="1"/>
  <c r="AA961" i="2"/>
  <c r="AC961" i="2" s="1"/>
  <c r="AD961" i="2" s="1"/>
  <c r="AA980" i="2"/>
  <c r="AC980" i="2" s="1"/>
  <c r="AD980" i="2" s="1"/>
  <c r="AA999" i="2"/>
  <c r="AC999" i="2" s="1"/>
  <c r="AD999" i="2" s="1"/>
  <c r="AA1018" i="2"/>
  <c r="AC1018" i="2" s="1"/>
  <c r="AD1018" i="2" s="1"/>
  <c r="AA1037" i="2"/>
  <c r="AC1037" i="2" s="1"/>
  <c r="AD1037" i="2" s="1"/>
  <c r="AA1057" i="2"/>
  <c r="AC1057" i="2" s="1"/>
  <c r="AD1057" i="2" s="1"/>
  <c r="AA1076" i="2"/>
  <c r="AC1076" i="2" s="1"/>
  <c r="AD1076" i="2" s="1"/>
  <c r="AA1095" i="2"/>
  <c r="AC1095" i="2" s="1"/>
  <c r="AD1095" i="2" s="1"/>
  <c r="AA1115" i="2"/>
  <c r="AC1115" i="2" s="1"/>
  <c r="AD1115" i="2" s="1"/>
  <c r="AA1134" i="2"/>
  <c r="AC1134" i="2" s="1"/>
  <c r="AD1134" i="2" s="1"/>
  <c r="AA1154" i="2"/>
  <c r="AC1154" i="2" s="1"/>
  <c r="AD1154" i="2" s="1"/>
  <c r="AA1173" i="2"/>
  <c r="AC1173" i="2" s="1"/>
  <c r="AD1173" i="2" s="1"/>
  <c r="AA1192" i="2"/>
  <c r="AC1192" i="2" s="1"/>
  <c r="AD1192" i="2" s="1"/>
  <c r="AA1211" i="2"/>
  <c r="AC1211" i="2" s="1"/>
  <c r="AD1211" i="2" s="1"/>
  <c r="AA1230" i="2"/>
  <c r="AC1230" i="2" s="1"/>
  <c r="AD1230" i="2" s="1"/>
  <c r="AA1252" i="2"/>
  <c r="AC1252" i="2" s="1"/>
  <c r="AD1252" i="2" s="1"/>
  <c r="AA1271" i="2"/>
  <c r="AC1271" i="2" s="1"/>
  <c r="AD1271" i="2" s="1"/>
  <c r="AA1290" i="2"/>
  <c r="AC1290" i="2" s="1"/>
  <c r="AD1290" i="2" s="1"/>
  <c r="AA1309" i="2"/>
  <c r="AC1309" i="2" s="1"/>
  <c r="AD1309" i="2" s="1"/>
  <c r="AA1329" i="2"/>
  <c r="AC1329" i="2" s="1"/>
  <c r="AD1329" i="2" s="1"/>
  <c r="AA1348" i="2"/>
  <c r="AC1348" i="2" s="1"/>
  <c r="AD1348" i="2" s="1"/>
  <c r="AA1367" i="2"/>
  <c r="AC1367" i="2" s="1"/>
  <c r="AD1367" i="2" s="1"/>
  <c r="AA1387" i="2"/>
  <c r="AC1387" i="2" s="1"/>
  <c r="AD1387" i="2" s="1"/>
  <c r="AA1406" i="2"/>
  <c r="AC1406" i="2" s="1"/>
  <c r="AD1406" i="2" s="1"/>
  <c r="AA1426" i="2"/>
  <c r="AC1426" i="2" s="1"/>
  <c r="AD1426" i="2" s="1"/>
  <c r="AA1445" i="2"/>
  <c r="AC1445" i="2" s="1"/>
  <c r="AD1445" i="2" s="1"/>
  <c r="AA1464" i="2"/>
  <c r="AC1464" i="2" s="1"/>
  <c r="AD1464" i="2" s="1"/>
  <c r="AA1483" i="2"/>
  <c r="AC1483" i="2" s="1"/>
  <c r="AD1483" i="2" s="1"/>
  <c r="AA1502" i="2"/>
  <c r="AC1502" i="2" s="1"/>
  <c r="AD1502" i="2" s="1"/>
  <c r="AA1522" i="2"/>
  <c r="AC1522" i="2" s="1"/>
  <c r="AD1522" i="2" s="1"/>
  <c r="AA1543" i="2"/>
  <c r="AC1543" i="2" s="1"/>
  <c r="AD1543" i="2" s="1"/>
  <c r="AA1562" i="2"/>
  <c r="AC1562" i="2" s="1"/>
  <c r="AD1562" i="2" s="1"/>
  <c r="AA1581" i="2"/>
  <c r="AC1581" i="2" s="1"/>
  <c r="AD1581" i="2" s="1"/>
  <c r="AA1601" i="2"/>
  <c r="AC1601" i="2" s="1"/>
  <c r="AD1601" i="2" s="1"/>
  <c r="AA1620" i="2"/>
  <c r="AC1620" i="2" s="1"/>
  <c r="AD1620" i="2" s="1"/>
  <c r="AA1639" i="2"/>
  <c r="AC1639" i="2" s="1"/>
  <c r="AD1639" i="2" s="1"/>
  <c r="AA1658" i="2"/>
  <c r="AC1658" i="2" s="1"/>
  <c r="AD1658" i="2" s="1"/>
  <c r="AA1678" i="2"/>
  <c r="AC1678" i="2" s="1"/>
  <c r="AD1678" i="2" s="1"/>
  <c r="AA1698" i="2"/>
  <c r="AC1698" i="2" s="1"/>
  <c r="AD1698" i="2" s="1"/>
  <c r="AA1717" i="2"/>
  <c r="AC1717" i="2" s="1"/>
  <c r="AD1717" i="2" s="1"/>
  <c r="AA1736" i="2"/>
  <c r="AC1736" i="2" s="1"/>
  <c r="AD1736" i="2" s="1"/>
  <c r="AA1755" i="2"/>
  <c r="AC1755" i="2" s="1"/>
  <c r="AD1755" i="2" s="1"/>
  <c r="AA1774" i="2"/>
  <c r="AC1774" i="2" s="1"/>
  <c r="AD1774" i="2" s="1"/>
  <c r="AA1794" i="2"/>
  <c r="AC1794" i="2" s="1"/>
  <c r="AD1794" i="2" s="1"/>
  <c r="AA9" i="2"/>
  <c r="AC9" i="2" s="1"/>
  <c r="AD9" i="2" s="1"/>
  <c r="AA28" i="2"/>
  <c r="AC28" i="2" s="1"/>
  <c r="AD28" i="2" s="1"/>
  <c r="AA48" i="2"/>
  <c r="AC48" i="2" s="1"/>
  <c r="AD48" i="2" s="1"/>
  <c r="AA68" i="2"/>
  <c r="AC68" i="2" s="1"/>
  <c r="AD68" i="2" s="1"/>
  <c r="AA87" i="2"/>
  <c r="AC87" i="2" s="1"/>
  <c r="AD87" i="2" s="1"/>
  <c r="AA107" i="2"/>
  <c r="AC107" i="2" s="1"/>
  <c r="AD107" i="2" s="1"/>
  <c r="AA126" i="2"/>
  <c r="AC126" i="2" s="1"/>
  <c r="AD126" i="2" s="1"/>
  <c r="AA146" i="2"/>
  <c r="AC146" i="2" s="1"/>
  <c r="AD146" i="2" s="1"/>
  <c r="AA165" i="2"/>
  <c r="AC165" i="2" s="1"/>
  <c r="AD165" i="2" s="1"/>
  <c r="AA184" i="2"/>
  <c r="AC184" i="2" s="1"/>
  <c r="AD184" i="2" s="1"/>
  <c r="AA203" i="2"/>
  <c r="AC203" i="2" s="1"/>
  <c r="AD203" i="2" s="1"/>
  <c r="AA222" i="2"/>
  <c r="AC222" i="2" s="1"/>
  <c r="AD222" i="2" s="1"/>
  <c r="AA242" i="2"/>
  <c r="AC242" i="2" s="1"/>
  <c r="AD242" i="2" s="1"/>
  <c r="AA262" i="2"/>
  <c r="AC262" i="2" s="1"/>
  <c r="AD262" i="2" s="1"/>
  <c r="AA281" i="2"/>
  <c r="AC281" i="2" s="1"/>
  <c r="AD281" i="2" s="1"/>
  <c r="AA300" i="2"/>
  <c r="AC300" i="2" s="1"/>
  <c r="AD300" i="2" s="1"/>
  <c r="AA320" i="2"/>
  <c r="AC320" i="2" s="1"/>
  <c r="AD320" i="2" s="1"/>
  <c r="AA339" i="2"/>
  <c r="AC339" i="2" s="1"/>
  <c r="AD339" i="2" s="1"/>
  <c r="AA359" i="2"/>
  <c r="AC359" i="2" s="1"/>
  <c r="AD359" i="2" s="1"/>
  <c r="AA378" i="2"/>
  <c r="AC378" i="2" s="1"/>
  <c r="AD378" i="2" s="1"/>
  <c r="AA398" i="2"/>
  <c r="AC398" i="2" s="1"/>
  <c r="AD398" i="2" s="1"/>
  <c r="AA418" i="2"/>
  <c r="AC418" i="2" s="1"/>
  <c r="AD418" i="2" s="1"/>
  <c r="AA437" i="2"/>
  <c r="AC437" i="2" s="1"/>
  <c r="AD437" i="2" s="1"/>
  <c r="AA456" i="2"/>
  <c r="AC456" i="2" s="1"/>
  <c r="AD456" i="2" s="1"/>
  <c r="AA475" i="2"/>
  <c r="AC475" i="2" s="1"/>
  <c r="AD475" i="2" s="1"/>
  <c r="AA494" i="2"/>
  <c r="AC494" i="2" s="1"/>
  <c r="AD494" i="2" s="1"/>
  <c r="AA514" i="2"/>
  <c r="AC514" i="2" s="1"/>
  <c r="AD514" i="2" s="1"/>
  <c r="AA534" i="2"/>
  <c r="AC534" i="2" s="1"/>
  <c r="AD534" i="2" s="1"/>
  <c r="AA553" i="2"/>
  <c r="AC553" i="2" s="1"/>
  <c r="AD553" i="2" s="1"/>
  <c r="AA572" i="2"/>
  <c r="AC572" i="2" s="1"/>
  <c r="AD572" i="2" s="1"/>
  <c r="AA592" i="2"/>
  <c r="AC592" i="2" s="1"/>
  <c r="AD592" i="2" s="1"/>
  <c r="AA611" i="2"/>
  <c r="AC611" i="2" s="1"/>
  <c r="AD611" i="2" s="1"/>
  <c r="AA630" i="2"/>
  <c r="AC630" i="2" s="1"/>
  <c r="AD630" i="2" s="1"/>
  <c r="AA650" i="2"/>
  <c r="AC650" i="2" s="1"/>
  <c r="AD650" i="2" s="1"/>
  <c r="AA670" i="2"/>
  <c r="AC670" i="2" s="1"/>
  <c r="AD670" i="2" s="1"/>
  <c r="AA690" i="2"/>
  <c r="AC690" i="2" s="1"/>
  <c r="AD690" i="2" s="1"/>
  <c r="AA709" i="2"/>
  <c r="AC709" i="2" s="1"/>
  <c r="AD709" i="2" s="1"/>
  <c r="AA728" i="2"/>
  <c r="AC728" i="2" s="1"/>
  <c r="AD728" i="2" s="1"/>
  <c r="AA747" i="2"/>
  <c r="AC747" i="2" s="1"/>
  <c r="AD747" i="2" s="1"/>
  <c r="AA766" i="2"/>
  <c r="AC766" i="2" s="1"/>
  <c r="AD766" i="2" s="1"/>
  <c r="AA786" i="2"/>
  <c r="AC786" i="2" s="1"/>
  <c r="AD786" i="2" s="1"/>
  <c r="AA805" i="2"/>
  <c r="AC805" i="2" s="1"/>
  <c r="AD805" i="2" s="1"/>
  <c r="AA825" i="2"/>
  <c r="AC825" i="2" s="1"/>
  <c r="AD825" i="2" s="1"/>
  <c r="AA844" i="2"/>
  <c r="AC844" i="2" s="1"/>
  <c r="AD844" i="2" s="1"/>
  <c r="AA864" i="2"/>
  <c r="AC864" i="2" s="1"/>
  <c r="AD864" i="2" s="1"/>
  <c r="AA883" i="2"/>
  <c r="AC883" i="2" s="1"/>
  <c r="AD883" i="2" s="1"/>
  <c r="AA902" i="2"/>
  <c r="AC902" i="2" s="1"/>
  <c r="AD902" i="2" s="1"/>
  <c r="AA921" i="2"/>
  <c r="AC921" i="2" s="1"/>
  <c r="AD921" i="2" s="1"/>
  <c r="AA941" i="2"/>
  <c r="AC941" i="2" s="1"/>
  <c r="AD941" i="2" s="1"/>
  <c r="AA962" i="2"/>
  <c r="AC962" i="2" s="1"/>
  <c r="AD962" i="2" s="1"/>
  <c r="AA981" i="2"/>
  <c r="AC981" i="2" s="1"/>
  <c r="AD981" i="2" s="1"/>
  <c r="AA1000" i="2"/>
  <c r="AC1000" i="2" s="1"/>
  <c r="AD1000" i="2" s="1"/>
  <c r="AA1019" i="2"/>
  <c r="AC1019" i="2" s="1"/>
  <c r="AD1019" i="2" s="1"/>
  <c r="AA1038" i="2"/>
  <c r="AC1038" i="2" s="1"/>
  <c r="AD1038" i="2" s="1"/>
  <c r="AA1058" i="2"/>
  <c r="AC1058" i="2" s="1"/>
  <c r="AD1058" i="2" s="1"/>
  <c r="AA1077" i="2"/>
  <c r="AC1077" i="2" s="1"/>
  <c r="AD1077" i="2" s="1"/>
  <c r="AA1097" i="2"/>
  <c r="AC1097" i="2" s="1"/>
  <c r="AD1097" i="2" s="1"/>
  <c r="AA1116" i="2"/>
  <c r="AC1116" i="2" s="1"/>
  <c r="AD1116" i="2" s="1"/>
  <c r="AA1136" i="2"/>
  <c r="AC1136" i="2" s="1"/>
  <c r="AD1136" i="2" s="1"/>
  <c r="AA1155" i="2"/>
  <c r="AC1155" i="2" s="1"/>
  <c r="AD1155" i="2" s="1"/>
  <c r="AA1174" i="2"/>
  <c r="AC1174" i="2" s="1"/>
  <c r="AD1174" i="2" s="1"/>
  <c r="AA1193" i="2"/>
  <c r="AC1193" i="2" s="1"/>
  <c r="AD1193" i="2" s="1"/>
  <c r="AA1212" i="2"/>
  <c r="AC1212" i="2" s="1"/>
  <c r="AD1212" i="2" s="1"/>
  <c r="AA1234" i="2"/>
  <c r="AC1234" i="2" s="1"/>
  <c r="AD1234" i="2" s="1"/>
  <c r="AA1253" i="2"/>
  <c r="AC1253" i="2" s="1"/>
  <c r="AD1253" i="2" s="1"/>
  <c r="AA1272" i="2"/>
  <c r="AC1272" i="2" s="1"/>
  <c r="AD1272" i="2" s="1"/>
  <c r="AA1291" i="2"/>
  <c r="AC1291" i="2" s="1"/>
  <c r="AD1291" i="2" s="1"/>
  <c r="AA1310" i="2"/>
  <c r="AC1310" i="2" s="1"/>
  <c r="AD1310" i="2" s="1"/>
  <c r="AA1330" i="2"/>
  <c r="AC1330" i="2" s="1"/>
  <c r="AD1330" i="2" s="1"/>
  <c r="AA1349" i="2"/>
  <c r="AC1349" i="2" s="1"/>
  <c r="AD1349" i="2" s="1"/>
  <c r="AA1368" i="2"/>
  <c r="AC1368" i="2" s="1"/>
  <c r="AD1368" i="2" s="1"/>
  <c r="AA1388" i="2"/>
  <c r="AC1388" i="2" s="1"/>
  <c r="AD1388" i="2" s="1"/>
  <c r="AA1408" i="2"/>
  <c r="AC1408" i="2" s="1"/>
  <c r="AD1408" i="2" s="1"/>
  <c r="AA1427" i="2"/>
  <c r="AC1427" i="2" s="1"/>
  <c r="AD1427" i="2" s="1"/>
  <c r="AA1446" i="2"/>
  <c r="AC1446" i="2" s="1"/>
  <c r="AD1446" i="2" s="1"/>
  <c r="AA1465" i="2"/>
  <c r="AC1465" i="2" s="1"/>
  <c r="AD1465" i="2" s="1"/>
  <c r="AA1484" i="2"/>
  <c r="AC1484" i="2" s="1"/>
  <c r="AD1484" i="2" s="1"/>
  <c r="AA1504" i="2"/>
  <c r="AC1504" i="2" s="1"/>
  <c r="AD1504" i="2" s="1"/>
  <c r="AA1525" i="2"/>
  <c r="AC1525" i="2" s="1"/>
  <c r="AD1525" i="2" s="1"/>
  <c r="AA1544" i="2"/>
  <c r="AC1544" i="2" s="1"/>
  <c r="AD1544" i="2" s="1"/>
  <c r="AA1563" i="2"/>
  <c r="AC1563" i="2" s="1"/>
  <c r="AD1563" i="2" s="1"/>
  <c r="AA1582" i="2"/>
  <c r="AC1582" i="2" s="1"/>
  <c r="AD1582" i="2" s="1"/>
  <c r="AA1602" i="2"/>
  <c r="AC1602" i="2" s="1"/>
  <c r="AD1602" i="2" s="1"/>
  <c r="AA1621" i="2"/>
  <c r="AC1621" i="2" s="1"/>
  <c r="AD1621" i="2" s="1"/>
  <c r="AA1640" i="2"/>
  <c r="AC1640" i="2" s="1"/>
  <c r="AD1640" i="2" s="1"/>
  <c r="AA1660" i="2"/>
  <c r="AC1660" i="2" s="1"/>
  <c r="AD1660" i="2" s="1"/>
  <c r="AA1680" i="2"/>
  <c r="AC1680" i="2" s="1"/>
  <c r="AD1680" i="2" s="1"/>
  <c r="AA1699" i="2"/>
  <c r="AC1699" i="2" s="1"/>
  <c r="AD1699" i="2" s="1"/>
  <c r="AA1718" i="2"/>
  <c r="AC1718" i="2" s="1"/>
  <c r="AD1718" i="2" s="1"/>
  <c r="AA1737" i="2"/>
  <c r="AC1737" i="2" s="1"/>
  <c r="AD1737" i="2" s="1"/>
  <c r="AA1756" i="2"/>
  <c r="AC1756" i="2" s="1"/>
  <c r="AD1756" i="2" s="1"/>
  <c r="AA1776" i="2"/>
  <c r="AC1776" i="2" s="1"/>
  <c r="AD1776" i="2" s="1"/>
  <c r="AA1795" i="2"/>
  <c r="AC1795" i="2" s="1"/>
  <c r="AD1795" i="2" s="1"/>
  <c r="AA16" i="2"/>
  <c r="AC16" i="2" s="1"/>
  <c r="AD16" i="2" s="1"/>
  <c r="AA37" i="2"/>
  <c r="AC37" i="2" s="1"/>
  <c r="AD37" i="2" s="1"/>
  <c r="AA59" i="2"/>
  <c r="AC59" i="2" s="1"/>
  <c r="AD59" i="2" s="1"/>
  <c r="AA81" i="2"/>
  <c r="AC81" i="2" s="1"/>
  <c r="AD81" i="2" s="1"/>
  <c r="AA102" i="2"/>
  <c r="AC102" i="2" s="1"/>
  <c r="AD102" i="2" s="1"/>
  <c r="AA128" i="2"/>
  <c r="AC128" i="2" s="1"/>
  <c r="AD128" i="2" s="1"/>
  <c r="AA149" i="2"/>
  <c r="AC149" i="2" s="1"/>
  <c r="AD149" i="2" s="1"/>
  <c r="AA170" i="2"/>
  <c r="AC170" i="2" s="1"/>
  <c r="AD170" i="2" s="1"/>
  <c r="AA193" i="2"/>
  <c r="AC193" i="2" s="1"/>
  <c r="AD193" i="2" s="1"/>
  <c r="AA215" i="2"/>
  <c r="AC215" i="2" s="1"/>
  <c r="AD215" i="2" s="1"/>
  <c r="AA236" i="2"/>
  <c r="AC236" i="2" s="1"/>
  <c r="AD236" i="2" s="1"/>
  <c r="AA258" i="2"/>
  <c r="AC258" i="2" s="1"/>
  <c r="AD258" i="2" s="1"/>
  <c r="AA282" i="2"/>
  <c r="AC282" i="2" s="1"/>
  <c r="AD282" i="2" s="1"/>
  <c r="AA305" i="2"/>
  <c r="AC305" i="2" s="1"/>
  <c r="AD305" i="2" s="1"/>
  <c r="AA326" i="2"/>
  <c r="AC326" i="2" s="1"/>
  <c r="AD326" i="2" s="1"/>
  <c r="AA348" i="2"/>
  <c r="AC348" i="2" s="1"/>
  <c r="AD348" i="2" s="1"/>
  <c r="AA370" i="2"/>
  <c r="AC370" i="2" s="1"/>
  <c r="AD370" i="2" s="1"/>
  <c r="AA391" i="2"/>
  <c r="AC391" i="2" s="1"/>
  <c r="AD391" i="2" s="1"/>
  <c r="AA414" i="2"/>
  <c r="AC414" i="2" s="1"/>
  <c r="AD414" i="2" s="1"/>
  <c r="AA438" i="2"/>
  <c r="AC438" i="2" s="1"/>
  <c r="AD438" i="2" s="1"/>
  <c r="AA459" i="2"/>
  <c r="AC459" i="2" s="1"/>
  <c r="AD459" i="2" s="1"/>
  <c r="AA481" i="2"/>
  <c r="AC481" i="2" s="1"/>
  <c r="AD481" i="2" s="1"/>
  <c r="AA503" i="2"/>
  <c r="AC503" i="2" s="1"/>
  <c r="AD503" i="2" s="1"/>
  <c r="AA525" i="2"/>
  <c r="AC525" i="2" s="1"/>
  <c r="AD525" i="2" s="1"/>
  <c r="AA547" i="2"/>
  <c r="AC547" i="2" s="1"/>
  <c r="AD547" i="2" s="1"/>
  <c r="AA569" i="2"/>
  <c r="AC569" i="2" s="1"/>
  <c r="AD569" i="2" s="1"/>
  <c r="AA593" i="2"/>
  <c r="AC593" i="2" s="1"/>
  <c r="AD593" i="2" s="1"/>
  <c r="AA615" i="2"/>
  <c r="AC615" i="2" s="1"/>
  <c r="AD615" i="2" s="1"/>
  <c r="AA637" i="2"/>
  <c r="AC637" i="2" s="1"/>
  <c r="AD637" i="2" s="1"/>
  <c r="AA659" i="2"/>
  <c r="AC659" i="2" s="1"/>
  <c r="AD659" i="2" s="1"/>
  <c r="AA680" i="2"/>
  <c r="AC680" i="2" s="1"/>
  <c r="AD680" i="2" s="1"/>
  <c r="AA701" i="2"/>
  <c r="AC701" i="2" s="1"/>
  <c r="AD701" i="2" s="1"/>
  <c r="AA725" i="2"/>
  <c r="AC725" i="2" s="1"/>
  <c r="AD725" i="2" s="1"/>
  <c r="AA748" i="2"/>
  <c r="AC748" i="2" s="1"/>
  <c r="AD748" i="2" s="1"/>
  <c r="AA770" i="2"/>
  <c r="AC770" i="2" s="1"/>
  <c r="AD770" i="2" s="1"/>
  <c r="AA792" i="2"/>
  <c r="AC792" i="2" s="1"/>
  <c r="AD792" i="2" s="1"/>
  <c r="AA814" i="2"/>
  <c r="AC814" i="2" s="1"/>
  <c r="AD814" i="2" s="1"/>
  <c r="AA836" i="2"/>
  <c r="AC836" i="2" s="1"/>
  <c r="AD836" i="2" s="1"/>
  <c r="AA858" i="2"/>
  <c r="AC858" i="2" s="1"/>
  <c r="AD858" i="2" s="1"/>
  <c r="AA880" i="2"/>
  <c r="AC880" i="2" s="1"/>
  <c r="AD880" i="2" s="1"/>
  <c r="AA903" i="2"/>
  <c r="AC903" i="2" s="1"/>
  <c r="AD903" i="2" s="1"/>
  <c r="AA926" i="2"/>
  <c r="AC926" i="2" s="1"/>
  <c r="AD926" i="2" s="1"/>
  <c r="AA948" i="2"/>
  <c r="AC948" i="2" s="1"/>
  <c r="AD948" i="2" s="1"/>
  <c r="AA969" i="2"/>
  <c r="AC969" i="2" s="1"/>
  <c r="AD969" i="2" s="1"/>
  <c r="AA990" i="2"/>
  <c r="AC990" i="2" s="1"/>
  <c r="AD990" i="2" s="1"/>
  <c r="AA1013" i="2"/>
  <c r="AC1013" i="2" s="1"/>
  <c r="AD1013" i="2" s="1"/>
  <c r="AA1035" i="2"/>
  <c r="AC1035" i="2" s="1"/>
  <c r="AD1035" i="2" s="1"/>
  <c r="AA1059" i="2"/>
  <c r="AC1059" i="2" s="1"/>
  <c r="AD1059" i="2" s="1"/>
  <c r="AA1081" i="2"/>
  <c r="AC1081" i="2" s="1"/>
  <c r="AD1081" i="2" s="1"/>
  <c r="AA1102" i="2"/>
  <c r="AC1102" i="2" s="1"/>
  <c r="AD1102" i="2" s="1"/>
  <c r="AA1125" i="2"/>
  <c r="AC1125" i="2" s="1"/>
  <c r="AD1125" i="2" s="1"/>
  <c r="AA1146" i="2"/>
  <c r="AC1146" i="2" s="1"/>
  <c r="AD1146" i="2" s="1"/>
  <c r="AA1169" i="2"/>
  <c r="AC1169" i="2" s="1"/>
  <c r="AD1169" i="2" s="1"/>
  <c r="AA1190" i="2"/>
  <c r="AC1190" i="2" s="1"/>
  <c r="AD1190" i="2" s="1"/>
  <c r="AA1214" i="2"/>
  <c r="AC1214" i="2" s="1"/>
  <c r="AD1214" i="2" s="1"/>
  <c r="AA1237" i="2"/>
  <c r="AC1237" i="2" s="1"/>
  <c r="AD1237" i="2" s="1"/>
  <c r="AA1258" i="2"/>
  <c r="AC1258" i="2" s="1"/>
  <c r="AD1258" i="2" s="1"/>
  <c r="AA1280" i="2"/>
  <c r="AC1280" i="2" s="1"/>
  <c r="AD1280" i="2" s="1"/>
  <c r="AA1302" i="2"/>
  <c r="AC1302" i="2" s="1"/>
  <c r="AD1302" i="2" s="1"/>
  <c r="AA1324" i="2"/>
  <c r="AC1324" i="2" s="1"/>
  <c r="AD1324" i="2" s="1"/>
  <c r="AA1346" i="2"/>
  <c r="AC1346" i="2" s="1"/>
  <c r="AD1346" i="2" s="1"/>
  <c r="AA1370" i="2"/>
  <c r="AC1370" i="2" s="1"/>
  <c r="AD1370" i="2" s="1"/>
  <c r="AA1392" i="2"/>
  <c r="AC1392" i="2" s="1"/>
  <c r="AD1392" i="2" s="1"/>
  <c r="AA1413" i="2"/>
  <c r="AC1413" i="2" s="1"/>
  <c r="AD1413" i="2" s="1"/>
  <c r="AA1435" i="2"/>
  <c r="AC1435" i="2" s="1"/>
  <c r="AD1435" i="2" s="1"/>
  <c r="AA1458" i="2"/>
  <c r="AC1458" i="2" s="1"/>
  <c r="AD1458" i="2" s="1"/>
  <c r="AA1479" i="2"/>
  <c r="AC1479" i="2" s="1"/>
  <c r="AD1479" i="2" s="1"/>
  <c r="AA1500" i="2"/>
  <c r="AC1500" i="2" s="1"/>
  <c r="AD1500" i="2" s="1"/>
  <c r="AA1526" i="2"/>
  <c r="AC1526" i="2" s="1"/>
  <c r="AD1526" i="2" s="1"/>
  <c r="AA1547" i="2"/>
  <c r="AC1547" i="2" s="1"/>
  <c r="AD1547" i="2" s="1"/>
  <c r="AA1569" i="2"/>
  <c r="AC1569" i="2" s="1"/>
  <c r="AD1569" i="2" s="1"/>
  <c r="AA1590" i="2"/>
  <c r="AC1590" i="2" s="1"/>
  <c r="AD1590" i="2" s="1"/>
  <c r="AA1612" i="2"/>
  <c r="AC1612" i="2" s="1"/>
  <c r="AD1612" i="2" s="1"/>
  <c r="AA1635" i="2"/>
  <c r="AC1635" i="2" s="1"/>
  <c r="AD1635" i="2" s="1"/>
  <c r="AA1656" i="2"/>
  <c r="AC1656" i="2" s="1"/>
  <c r="AD1656" i="2" s="1"/>
  <c r="AA1681" i="2"/>
  <c r="AC1681" i="2" s="1"/>
  <c r="AD1681" i="2" s="1"/>
  <c r="AA1702" i="2"/>
  <c r="AC1702" i="2" s="1"/>
  <c r="AD1702" i="2" s="1"/>
  <c r="AA1724" i="2"/>
  <c r="AC1724" i="2" s="1"/>
  <c r="AD1724" i="2" s="1"/>
  <c r="AA1747" i="2"/>
  <c r="AC1747" i="2" s="1"/>
  <c r="AD1747" i="2" s="1"/>
  <c r="AA1768" i="2"/>
  <c r="AC1768" i="2" s="1"/>
  <c r="AD1768" i="2" s="1"/>
  <c r="AA1789" i="2"/>
  <c r="AC1789" i="2" s="1"/>
  <c r="AD1789" i="2" s="1"/>
  <c r="AA17" i="2"/>
  <c r="AC17" i="2" s="1"/>
  <c r="AD17" i="2" s="1"/>
  <c r="AA39" i="2"/>
  <c r="AC39" i="2" s="1"/>
  <c r="AD39" i="2" s="1"/>
  <c r="AA60" i="2"/>
  <c r="AC60" i="2" s="1"/>
  <c r="AD60" i="2" s="1"/>
  <c r="AA82" i="2"/>
  <c r="AC82" i="2" s="1"/>
  <c r="AD82" i="2" s="1"/>
  <c r="AA104" i="2"/>
  <c r="AC104" i="2" s="1"/>
  <c r="AD104" i="2" s="1"/>
  <c r="AA129" i="2"/>
  <c r="AC129" i="2" s="1"/>
  <c r="AD129" i="2" s="1"/>
  <c r="AA150" i="2"/>
  <c r="AC150" i="2" s="1"/>
  <c r="AD150" i="2" s="1"/>
  <c r="AA171" i="2"/>
  <c r="AC171" i="2" s="1"/>
  <c r="AD171" i="2" s="1"/>
  <c r="AA194" i="2"/>
  <c r="AC194" i="2" s="1"/>
  <c r="AD194" i="2" s="1"/>
  <c r="AA216" i="2"/>
  <c r="AC216" i="2" s="1"/>
  <c r="AD216" i="2" s="1"/>
  <c r="AA237" i="2"/>
  <c r="AC237" i="2" s="1"/>
  <c r="AD237" i="2" s="1"/>
  <c r="AA259" i="2"/>
  <c r="AC259" i="2" s="1"/>
  <c r="AD259" i="2" s="1"/>
  <c r="AA283" i="2"/>
  <c r="AC283" i="2" s="1"/>
  <c r="AD283" i="2" s="1"/>
  <c r="AA306" i="2"/>
  <c r="AC306" i="2" s="1"/>
  <c r="AD306" i="2" s="1"/>
  <c r="AA327" i="2"/>
  <c r="AC327" i="2" s="1"/>
  <c r="AD327" i="2" s="1"/>
  <c r="AA349" i="2"/>
  <c r="AC349" i="2" s="1"/>
  <c r="AD349" i="2" s="1"/>
  <c r="AA371" i="2"/>
  <c r="AC371" i="2" s="1"/>
  <c r="AD371" i="2" s="1"/>
  <c r="AA392" i="2"/>
  <c r="AC392" i="2" s="1"/>
  <c r="AD392" i="2" s="1"/>
  <c r="AA416" i="2"/>
  <c r="AC416" i="2" s="1"/>
  <c r="AD416" i="2" s="1"/>
  <c r="AA439" i="2"/>
  <c r="AC439" i="2" s="1"/>
  <c r="AD439" i="2" s="1"/>
  <c r="AA460" i="2"/>
  <c r="AC460" i="2" s="1"/>
  <c r="AD460" i="2" s="1"/>
  <c r="AA483" i="2"/>
  <c r="AC483" i="2" s="1"/>
  <c r="AD483" i="2" s="1"/>
  <c r="AA505" i="2"/>
  <c r="AC505" i="2" s="1"/>
  <c r="AD505" i="2" s="1"/>
  <c r="AA526" i="2"/>
  <c r="AC526" i="2" s="1"/>
  <c r="AD526" i="2" s="1"/>
  <c r="AA548" i="2"/>
  <c r="AC548" i="2" s="1"/>
  <c r="AD548" i="2" s="1"/>
  <c r="AA570" i="2"/>
  <c r="AC570" i="2" s="1"/>
  <c r="AD570" i="2" s="1"/>
  <c r="AA594" i="2"/>
  <c r="AC594" i="2" s="1"/>
  <c r="AD594" i="2" s="1"/>
  <c r="AA616" i="2"/>
  <c r="AC616" i="2" s="1"/>
  <c r="AD616" i="2" s="1"/>
  <c r="AA638" i="2"/>
  <c r="AC638" i="2" s="1"/>
  <c r="AD638" i="2" s="1"/>
  <c r="AA660" i="2"/>
  <c r="AC660" i="2" s="1"/>
  <c r="AD660" i="2" s="1"/>
  <c r="AA681" i="2"/>
  <c r="AC681" i="2" s="1"/>
  <c r="AD681" i="2" s="1"/>
  <c r="AA702" i="2"/>
  <c r="AC702" i="2" s="1"/>
  <c r="AD702" i="2" s="1"/>
  <c r="AA726" i="2"/>
  <c r="AC726" i="2" s="1"/>
  <c r="AD726" i="2" s="1"/>
  <c r="AA749" i="2"/>
  <c r="AC749" i="2" s="1"/>
  <c r="AD749" i="2" s="1"/>
  <c r="AA771" i="2"/>
  <c r="AC771" i="2" s="1"/>
  <c r="AD771" i="2" s="1"/>
  <c r="AA793" i="2"/>
  <c r="AC793" i="2" s="1"/>
  <c r="AD793" i="2" s="1"/>
  <c r="AA816" i="2"/>
  <c r="AC816" i="2" s="1"/>
  <c r="AD816" i="2" s="1"/>
  <c r="AA837" i="2"/>
  <c r="AC837" i="2" s="1"/>
  <c r="AD837" i="2" s="1"/>
  <c r="AA859" i="2"/>
  <c r="AC859" i="2" s="1"/>
  <c r="AD859" i="2" s="1"/>
  <c r="AA881" i="2"/>
  <c r="AC881" i="2" s="1"/>
  <c r="AD881" i="2" s="1"/>
  <c r="AA905" i="2"/>
  <c r="AC905" i="2" s="1"/>
  <c r="AD905" i="2" s="1"/>
  <c r="AA928" i="2"/>
  <c r="AC928" i="2" s="1"/>
  <c r="AD928" i="2" s="1"/>
  <c r="AA949" i="2"/>
  <c r="AC949" i="2" s="1"/>
  <c r="AD949" i="2" s="1"/>
  <c r="AA970" i="2"/>
  <c r="AC970" i="2" s="1"/>
  <c r="AD970" i="2" s="1"/>
  <c r="AA992" i="2"/>
  <c r="AC992" i="2" s="1"/>
  <c r="AD992" i="2" s="1"/>
  <c r="AA1015" i="2"/>
  <c r="AC1015" i="2" s="1"/>
  <c r="AD1015" i="2" s="1"/>
  <c r="AA1036" i="2"/>
  <c r="AC1036" i="2" s="1"/>
  <c r="AD1036" i="2" s="1"/>
  <c r="AA1060" i="2"/>
  <c r="AC1060" i="2" s="1"/>
  <c r="AD1060" i="2" s="1"/>
  <c r="AA1082" i="2"/>
  <c r="AC1082" i="2" s="1"/>
  <c r="AD1082" i="2" s="1"/>
  <c r="AA1104" i="2"/>
  <c r="AC1104" i="2" s="1"/>
  <c r="AD1104" i="2" s="1"/>
  <c r="AA1126" i="2"/>
  <c r="AC1126" i="2" s="1"/>
  <c r="AD1126" i="2" s="1"/>
  <c r="AA1148" i="2"/>
  <c r="AC1148" i="2" s="1"/>
  <c r="AD1148" i="2" s="1"/>
  <c r="AA1170" i="2"/>
  <c r="AC1170" i="2" s="1"/>
  <c r="AD1170" i="2" s="1"/>
  <c r="AA1191" i="2"/>
  <c r="AC1191" i="2" s="1"/>
  <c r="AD1191" i="2" s="1"/>
  <c r="AA1217" i="2"/>
  <c r="AC1217" i="2" s="1"/>
  <c r="AD1217" i="2" s="1"/>
  <c r="AA1238" i="2"/>
  <c r="AC1238" i="2" s="1"/>
  <c r="AD1238" i="2" s="1"/>
  <c r="AA1259" i="2"/>
  <c r="AC1259" i="2" s="1"/>
  <c r="AD1259" i="2" s="1"/>
  <c r="AA1281" i="2"/>
  <c r="AC1281" i="2" s="1"/>
  <c r="AD1281" i="2" s="1"/>
  <c r="AA1303" i="2"/>
  <c r="AC1303" i="2" s="1"/>
  <c r="AD1303" i="2" s="1"/>
  <c r="AA1325" i="2"/>
  <c r="AC1325" i="2" s="1"/>
  <c r="AD1325" i="2" s="1"/>
  <c r="AA1347" i="2"/>
  <c r="AC1347" i="2" s="1"/>
  <c r="AD1347" i="2" s="1"/>
  <c r="AA1371" i="2"/>
  <c r="AC1371" i="2" s="1"/>
  <c r="AD1371" i="2" s="1"/>
  <c r="AA1393" i="2"/>
  <c r="AC1393" i="2" s="1"/>
  <c r="AD1393" i="2" s="1"/>
  <c r="AA1415" i="2"/>
  <c r="AC1415" i="2" s="1"/>
  <c r="AD1415" i="2" s="1"/>
  <c r="AA1436" i="2"/>
  <c r="AC1436" i="2" s="1"/>
  <c r="AD1436" i="2" s="1"/>
  <c r="AA1459" i="2"/>
  <c r="AC1459" i="2" s="1"/>
  <c r="AD1459" i="2" s="1"/>
  <c r="AA1480" i="2"/>
  <c r="AC1480" i="2" s="1"/>
  <c r="AD1480" i="2" s="1"/>
  <c r="AA1501" i="2"/>
  <c r="AC1501" i="2" s="1"/>
  <c r="AD1501" i="2" s="1"/>
  <c r="AA1527" i="2"/>
  <c r="AC1527" i="2" s="1"/>
  <c r="AD1527" i="2" s="1"/>
  <c r="AA1548" i="2"/>
  <c r="AC1548" i="2" s="1"/>
  <c r="AD1548" i="2" s="1"/>
  <c r="AA1570" i="2"/>
  <c r="AC1570" i="2" s="1"/>
  <c r="AD1570" i="2" s="1"/>
  <c r="AA1592" i="2"/>
  <c r="AC1592" i="2" s="1"/>
  <c r="AD1592" i="2" s="1"/>
  <c r="AA1613" i="2"/>
  <c r="AC1613" i="2" s="1"/>
  <c r="AD1613" i="2" s="1"/>
  <c r="AA1636" i="2"/>
  <c r="AC1636" i="2" s="1"/>
  <c r="AD1636" i="2" s="1"/>
  <c r="AA1657" i="2"/>
  <c r="AC1657" i="2" s="1"/>
  <c r="AD1657" i="2" s="1"/>
  <c r="AA1682" i="2"/>
  <c r="AC1682" i="2" s="1"/>
  <c r="AD1682" i="2" s="1"/>
  <c r="AA1703" i="2"/>
  <c r="AC1703" i="2" s="1"/>
  <c r="AD1703" i="2" s="1"/>
  <c r="AA1725" i="2"/>
  <c r="AC1725" i="2" s="1"/>
  <c r="AD1725" i="2" s="1"/>
  <c r="AA1748" i="2"/>
  <c r="AC1748" i="2" s="1"/>
  <c r="AD1748" i="2" s="1"/>
  <c r="AA1769" i="2"/>
  <c r="AC1769" i="2" s="1"/>
  <c r="AD1769" i="2" s="1"/>
  <c r="AA1790" i="2"/>
  <c r="AC1790" i="2" s="1"/>
  <c r="AD1790" i="2" s="1"/>
  <c r="AA18" i="2"/>
  <c r="AC18" i="2" s="1"/>
  <c r="AD18" i="2" s="1"/>
  <c r="AA40" i="2"/>
  <c r="AC40" i="2" s="1"/>
  <c r="AD40" i="2" s="1"/>
  <c r="AA61" i="2"/>
  <c r="AC61" i="2" s="1"/>
  <c r="AD61" i="2" s="1"/>
  <c r="AA83" i="2"/>
  <c r="AC83" i="2" s="1"/>
  <c r="AD83" i="2" s="1"/>
  <c r="AA108" i="2"/>
  <c r="AC108" i="2" s="1"/>
  <c r="AD108" i="2" s="1"/>
  <c r="AA130" i="2"/>
  <c r="AC130" i="2" s="1"/>
  <c r="AD130" i="2" s="1"/>
  <c r="AA151" i="2"/>
  <c r="AC151" i="2" s="1"/>
  <c r="AD151" i="2" s="1"/>
  <c r="AA172" i="2"/>
  <c r="AC172" i="2" s="1"/>
  <c r="AD172" i="2" s="1"/>
  <c r="AA196" i="2"/>
  <c r="AC196" i="2" s="1"/>
  <c r="AD196" i="2" s="1"/>
  <c r="AA217" i="2"/>
  <c r="AC217" i="2" s="1"/>
  <c r="AD217" i="2" s="1"/>
  <c r="AA238" i="2"/>
  <c r="AC238" i="2" s="1"/>
  <c r="AD238" i="2" s="1"/>
  <c r="AA263" i="2"/>
  <c r="AC263" i="2" s="1"/>
  <c r="AD263" i="2" s="1"/>
  <c r="AA284" i="2"/>
  <c r="AC284" i="2" s="1"/>
  <c r="AD284" i="2" s="1"/>
  <c r="AA307" i="2"/>
  <c r="AC307" i="2" s="1"/>
  <c r="AD307" i="2" s="1"/>
  <c r="AA329" i="2"/>
  <c r="AC329" i="2" s="1"/>
  <c r="AD329" i="2" s="1"/>
  <c r="AA350" i="2"/>
  <c r="AC350" i="2" s="1"/>
  <c r="AD350" i="2" s="1"/>
  <c r="AA372" i="2"/>
  <c r="AC372" i="2" s="1"/>
  <c r="AD372" i="2" s="1"/>
  <c r="AA393" i="2"/>
  <c r="AC393" i="2" s="1"/>
  <c r="AD393" i="2" s="1"/>
  <c r="AA419" i="2"/>
  <c r="AC419" i="2" s="1"/>
  <c r="AD419" i="2" s="1"/>
  <c r="AA440" i="2"/>
  <c r="AC440" i="2" s="1"/>
  <c r="AD440" i="2" s="1"/>
  <c r="AA461" i="2"/>
  <c r="AC461" i="2" s="1"/>
  <c r="AD461" i="2" s="1"/>
  <c r="AA484" i="2"/>
  <c r="AC484" i="2" s="1"/>
  <c r="AD484" i="2" s="1"/>
  <c r="AA506" i="2"/>
  <c r="AC506" i="2" s="1"/>
  <c r="AD506" i="2" s="1"/>
  <c r="AA528" i="2"/>
  <c r="AC528" i="2" s="1"/>
  <c r="AD528" i="2" s="1"/>
  <c r="AA549" i="2"/>
  <c r="AC549" i="2" s="1"/>
  <c r="AD549" i="2" s="1"/>
  <c r="AA573" i="2"/>
  <c r="AC573" i="2" s="1"/>
  <c r="AD573" i="2" s="1"/>
  <c r="AA596" i="2"/>
  <c r="AC596" i="2" s="1"/>
  <c r="AD596" i="2" s="1"/>
  <c r="AA617" i="2"/>
  <c r="AC617" i="2" s="1"/>
  <c r="AD617" i="2" s="1"/>
  <c r="AA640" i="2"/>
  <c r="AC640" i="2" s="1"/>
  <c r="AD640" i="2" s="1"/>
  <c r="AA661" i="2"/>
  <c r="AC661" i="2" s="1"/>
  <c r="AD661" i="2" s="1"/>
  <c r="AA682" i="2"/>
  <c r="AC682" i="2" s="1"/>
  <c r="AD682" i="2" s="1"/>
  <c r="AA706" i="2"/>
  <c r="AC706" i="2" s="1"/>
  <c r="AD706" i="2" s="1"/>
  <c r="AA729" i="2"/>
  <c r="AC729" i="2" s="1"/>
  <c r="AD729" i="2" s="1"/>
  <c r="AA750" i="2"/>
  <c r="AC750" i="2" s="1"/>
  <c r="AD750" i="2" s="1"/>
  <c r="AA773" i="2"/>
  <c r="AC773" i="2" s="1"/>
  <c r="AD773" i="2" s="1"/>
  <c r="AA794" i="2"/>
  <c r="AC794" i="2" s="1"/>
  <c r="AD794" i="2" s="1"/>
  <c r="AA817" i="2"/>
  <c r="AC817" i="2" s="1"/>
  <c r="AD817" i="2" s="1"/>
  <c r="AA838" i="2"/>
  <c r="AC838" i="2" s="1"/>
  <c r="AD838" i="2" s="1"/>
  <c r="AA860" i="2"/>
  <c r="AC860" i="2" s="1"/>
  <c r="AD860" i="2" s="1"/>
  <c r="AA884" i="2"/>
  <c r="AC884" i="2" s="1"/>
  <c r="AD884" i="2" s="1"/>
  <c r="AA906" i="2"/>
  <c r="AC906" i="2" s="1"/>
  <c r="AD906" i="2" s="1"/>
  <c r="AA929" i="2"/>
  <c r="AC929" i="2" s="1"/>
  <c r="AD929" i="2" s="1"/>
  <c r="AA950" i="2"/>
  <c r="AC950" i="2" s="1"/>
  <c r="AD950" i="2" s="1"/>
  <c r="AA971" i="2"/>
  <c r="AC971" i="2" s="1"/>
  <c r="AD971" i="2" s="1"/>
  <c r="AA993" i="2"/>
  <c r="AC993" i="2" s="1"/>
  <c r="AD993" i="2" s="1"/>
  <c r="AA1016" i="2"/>
  <c r="AC1016" i="2" s="1"/>
  <c r="AD1016" i="2" s="1"/>
  <c r="AA1040" i="2"/>
  <c r="AC1040" i="2" s="1"/>
  <c r="AD1040" i="2" s="1"/>
  <c r="AA1061" i="2"/>
  <c r="AC1061" i="2" s="1"/>
  <c r="AD1061" i="2" s="1"/>
  <c r="AA1083" i="2"/>
  <c r="AC1083" i="2" s="1"/>
  <c r="AD1083" i="2" s="1"/>
  <c r="AA1106" i="2"/>
  <c r="AC1106" i="2" s="1"/>
  <c r="AD1106" i="2" s="1"/>
  <c r="AA1127" i="2"/>
  <c r="AC1127" i="2" s="1"/>
  <c r="AD1127" i="2" s="1"/>
  <c r="AA1149" i="2"/>
  <c r="AC1149" i="2" s="1"/>
  <c r="AD1149" i="2" s="1"/>
  <c r="AA1171" i="2"/>
  <c r="AC1171" i="2" s="1"/>
  <c r="AD1171" i="2" s="1"/>
  <c r="AA1194" i="2"/>
  <c r="AC1194" i="2" s="1"/>
  <c r="AD1194" i="2" s="1"/>
  <c r="AA1218" i="2"/>
  <c r="AC1218" i="2" s="1"/>
  <c r="AD1218" i="2" s="1"/>
  <c r="AA1239" i="2"/>
  <c r="AC1239" i="2" s="1"/>
  <c r="AD1239" i="2" s="1"/>
  <c r="AA1260" i="2"/>
  <c r="AC1260" i="2" s="1"/>
  <c r="AD1260" i="2" s="1"/>
  <c r="AA1282" i="2"/>
  <c r="AC1282" i="2" s="1"/>
  <c r="AD1282" i="2" s="1"/>
  <c r="AA1304" i="2"/>
  <c r="AC1304" i="2" s="1"/>
  <c r="AD1304" i="2" s="1"/>
  <c r="AA1326" i="2"/>
  <c r="AC1326" i="2" s="1"/>
  <c r="AD1326" i="2" s="1"/>
  <c r="AA1350" i="2"/>
  <c r="AC1350" i="2" s="1"/>
  <c r="AD1350" i="2" s="1"/>
  <c r="AA1372" i="2"/>
  <c r="AC1372" i="2" s="1"/>
  <c r="AD1372" i="2" s="1"/>
  <c r="AA1394" i="2"/>
  <c r="AC1394" i="2" s="1"/>
  <c r="AD1394" i="2" s="1"/>
  <c r="AA1416" i="2"/>
  <c r="AC1416" i="2" s="1"/>
  <c r="AD1416" i="2" s="1"/>
  <c r="AA1438" i="2"/>
  <c r="AC1438" i="2" s="1"/>
  <c r="AD1438" i="2" s="1"/>
  <c r="AA1460" i="2"/>
  <c r="AC1460" i="2" s="1"/>
  <c r="AD1460" i="2" s="1"/>
  <c r="AA1481" i="2"/>
  <c r="AC1481" i="2" s="1"/>
  <c r="AD1481" i="2" s="1"/>
  <c r="AA1507" i="2"/>
  <c r="AC1507" i="2" s="1"/>
  <c r="AD1507" i="2" s="1"/>
  <c r="AA1528" i="2"/>
  <c r="AC1528" i="2" s="1"/>
  <c r="AD1528" i="2" s="1"/>
  <c r="AA1549" i="2"/>
  <c r="AC1549" i="2" s="1"/>
  <c r="AD1549" i="2" s="1"/>
  <c r="AA1571" i="2"/>
  <c r="AC1571" i="2" s="1"/>
  <c r="AD1571" i="2" s="1"/>
  <c r="AA1593" i="2"/>
  <c r="AC1593" i="2" s="1"/>
  <c r="AD1593" i="2" s="1"/>
  <c r="AA1616" i="2"/>
  <c r="AC1616" i="2" s="1"/>
  <c r="AD1616" i="2" s="1"/>
  <c r="AA1637" i="2"/>
  <c r="AC1637" i="2" s="1"/>
  <c r="AD1637" i="2" s="1"/>
  <c r="AA1661" i="2"/>
  <c r="AC1661" i="2" s="1"/>
  <c r="AD1661" i="2" s="1"/>
  <c r="AA1683" i="2"/>
  <c r="AC1683" i="2" s="1"/>
  <c r="AD1683" i="2" s="1"/>
  <c r="AA1704" i="2"/>
  <c r="AC1704" i="2" s="1"/>
  <c r="AD1704" i="2" s="1"/>
  <c r="AA1726" i="2"/>
  <c r="AC1726" i="2" s="1"/>
  <c r="AD1726" i="2" s="1"/>
  <c r="AA1749" i="2"/>
  <c r="AC1749" i="2" s="1"/>
  <c r="AD1749" i="2" s="1"/>
  <c r="AA1770" i="2"/>
  <c r="AC1770" i="2" s="1"/>
  <c r="AD1770" i="2" s="1"/>
  <c r="AA1792" i="2"/>
  <c r="AC1792" i="2" s="1"/>
  <c r="AD1792" i="2" s="1"/>
  <c r="AA23" i="2"/>
  <c r="AC23" i="2" s="1"/>
  <c r="AD23" i="2" s="1"/>
  <c r="AA51" i="2"/>
  <c r="AC51" i="2" s="1"/>
  <c r="AD51" i="2" s="1"/>
  <c r="AA76" i="2"/>
  <c r="AC76" i="2" s="1"/>
  <c r="AD76" i="2" s="1"/>
  <c r="AA101" i="2"/>
  <c r="AC101" i="2" s="1"/>
  <c r="AD101" i="2" s="1"/>
  <c r="AA133" i="2"/>
  <c r="AC133" i="2" s="1"/>
  <c r="AD133" i="2" s="1"/>
  <c r="AA160" i="2"/>
  <c r="AC160" i="2" s="1"/>
  <c r="AD160" i="2" s="1"/>
  <c r="AA186" i="2"/>
  <c r="AC186" i="2" s="1"/>
  <c r="AD186" i="2" s="1"/>
  <c r="AA212" i="2"/>
  <c r="AC212" i="2" s="1"/>
  <c r="AD212" i="2" s="1"/>
  <c r="AA244" i="2"/>
  <c r="AC244" i="2" s="1"/>
  <c r="AD244" i="2" s="1"/>
  <c r="AA269" i="2"/>
  <c r="AC269" i="2" s="1"/>
  <c r="AD269" i="2" s="1"/>
  <c r="AA295" i="2"/>
  <c r="AC295" i="2" s="1"/>
  <c r="AD295" i="2" s="1"/>
  <c r="AA323" i="2"/>
  <c r="AC323" i="2" s="1"/>
  <c r="AD323" i="2" s="1"/>
  <c r="AA352" i="2"/>
  <c r="AC352" i="2" s="1"/>
  <c r="AD352" i="2" s="1"/>
  <c r="AA380" i="2"/>
  <c r="AC380" i="2" s="1"/>
  <c r="AD380" i="2" s="1"/>
  <c r="AA405" i="2"/>
  <c r="AC405" i="2" s="1"/>
  <c r="AD405" i="2" s="1"/>
  <c r="AA429" i="2"/>
  <c r="AC429" i="2" s="1"/>
  <c r="AD429" i="2" s="1"/>
  <c r="AA458" i="2"/>
  <c r="AC458" i="2" s="1"/>
  <c r="AD458" i="2" s="1"/>
  <c r="AA488" i="2"/>
  <c r="AC488" i="2" s="1"/>
  <c r="AD488" i="2" s="1"/>
  <c r="AA515" i="2"/>
  <c r="AC515" i="2" s="1"/>
  <c r="AD515" i="2" s="1"/>
  <c r="AA541" i="2"/>
  <c r="AC541" i="2" s="1"/>
  <c r="AD541" i="2" s="1"/>
  <c r="AA566" i="2"/>
  <c r="AC566" i="2" s="1"/>
  <c r="AD566" i="2" s="1"/>
  <c r="AA598" i="2"/>
  <c r="AC598" i="2" s="1"/>
  <c r="AD598" i="2" s="1"/>
  <c r="AA624" i="2"/>
  <c r="AC624" i="2" s="1"/>
  <c r="AD624" i="2" s="1"/>
  <c r="AA651" i="2"/>
  <c r="AC651" i="2" s="1"/>
  <c r="AD651" i="2" s="1"/>
  <c r="AA677" i="2"/>
  <c r="AC677" i="2" s="1"/>
  <c r="AD677" i="2" s="1"/>
  <c r="AA707" i="2"/>
  <c r="AC707" i="2" s="1"/>
  <c r="AD707" i="2" s="1"/>
  <c r="AA733" i="2"/>
  <c r="AC733" i="2" s="1"/>
  <c r="AD733" i="2" s="1"/>
  <c r="AA760" i="2"/>
  <c r="AC760" i="2" s="1"/>
  <c r="AD760" i="2" s="1"/>
  <c r="AA787" i="2"/>
  <c r="AC787" i="2" s="1"/>
  <c r="AD787" i="2" s="1"/>
  <c r="AA812" i="2"/>
  <c r="AC812" i="2" s="1"/>
  <c r="AD812" i="2" s="1"/>
  <c r="AA842" i="2"/>
  <c r="AC842" i="2" s="1"/>
  <c r="AD842" i="2" s="1"/>
  <c r="AA870" i="2"/>
  <c r="AC870" i="2" s="1"/>
  <c r="AD870" i="2" s="1"/>
  <c r="AA896" i="2"/>
  <c r="AC896" i="2" s="1"/>
  <c r="AD896" i="2" s="1"/>
  <c r="AA923" i="2"/>
  <c r="AC923" i="2" s="1"/>
  <c r="AD923" i="2" s="1"/>
  <c r="AA952" i="2"/>
  <c r="AC952" i="2" s="1"/>
  <c r="AD952" i="2" s="1"/>
  <c r="AA979" i="2"/>
  <c r="AC979" i="2" s="1"/>
  <c r="AD979" i="2" s="1"/>
  <c r="AA1005" i="2"/>
  <c r="AC1005" i="2" s="1"/>
  <c r="AD1005" i="2" s="1"/>
  <c r="AA1031" i="2"/>
  <c r="AC1031" i="2" s="1"/>
  <c r="AD1031" i="2" s="1"/>
  <c r="AA1063" i="2"/>
  <c r="AC1063" i="2" s="1"/>
  <c r="AD1063" i="2" s="1"/>
  <c r="AA1089" i="2"/>
  <c r="AC1089" i="2" s="1"/>
  <c r="AD1089" i="2" s="1"/>
  <c r="AA1114" i="2"/>
  <c r="AC1114" i="2" s="1"/>
  <c r="AD1114" i="2" s="1"/>
  <c r="AA1142" i="2"/>
  <c r="AC1142" i="2" s="1"/>
  <c r="AD1142" i="2" s="1"/>
  <c r="AA1168" i="2"/>
  <c r="AC1168" i="2" s="1"/>
  <c r="AD1168" i="2" s="1"/>
  <c r="AA1200" i="2"/>
  <c r="AC1200" i="2" s="1"/>
  <c r="AD1200" i="2" s="1"/>
  <c r="AA1224" i="2"/>
  <c r="AC1224" i="2" s="1"/>
  <c r="AD1224" i="2" s="1"/>
  <c r="AA1249" i="2"/>
  <c r="AC1249" i="2" s="1"/>
  <c r="AD1249" i="2" s="1"/>
  <c r="AA1277" i="2"/>
  <c r="AC1277" i="2" s="1"/>
  <c r="AD1277" i="2" s="1"/>
  <c r="AA1307" i="2"/>
  <c r="AC1307" i="2" s="1"/>
  <c r="AD1307" i="2" s="1"/>
  <c r="AA1334" i="2"/>
  <c r="AC1334" i="2" s="1"/>
  <c r="AD1334" i="2" s="1"/>
  <c r="AA1361" i="2"/>
  <c r="AC1361" i="2" s="1"/>
  <c r="AD1361" i="2" s="1"/>
  <c r="AA1385" i="2"/>
  <c r="AC1385" i="2" s="1"/>
  <c r="AD1385" i="2" s="1"/>
  <c r="AA1417" i="2"/>
  <c r="AC1417" i="2" s="1"/>
  <c r="AD1417" i="2" s="1"/>
  <c r="AA1443" i="2"/>
  <c r="AC1443" i="2" s="1"/>
  <c r="AD1443" i="2" s="1"/>
  <c r="AA1470" i="2"/>
  <c r="AC1470" i="2" s="1"/>
  <c r="AD1470" i="2" s="1"/>
  <c r="AA1496" i="2"/>
  <c r="AC1496" i="2" s="1"/>
  <c r="AD1496" i="2" s="1"/>
  <c r="AA1521" i="2"/>
  <c r="AC1521" i="2" s="1"/>
  <c r="AD1521" i="2" s="1"/>
  <c r="AA1553" i="2"/>
  <c r="AC1553" i="2" s="1"/>
  <c r="AD1553" i="2" s="1"/>
  <c r="AA1579" i="2"/>
  <c r="AC1579" i="2" s="1"/>
  <c r="AD1579" i="2" s="1"/>
  <c r="AA1606" i="2"/>
  <c r="AC1606" i="2" s="1"/>
  <c r="AD1606" i="2" s="1"/>
  <c r="AA1632" i="2"/>
  <c r="AC1632" i="2" s="1"/>
  <c r="AD1632" i="2" s="1"/>
  <c r="AA1664" i="2"/>
  <c r="AC1664" i="2" s="1"/>
  <c r="AD1664" i="2" s="1"/>
  <c r="AA1689" i="2"/>
  <c r="AC1689" i="2" s="1"/>
  <c r="AD1689" i="2" s="1"/>
  <c r="AA1715" i="2"/>
  <c r="AC1715" i="2" s="1"/>
  <c r="AD1715" i="2" s="1"/>
  <c r="AA1742" i="2"/>
  <c r="AC1742" i="2" s="1"/>
  <c r="AD1742" i="2" s="1"/>
  <c r="AA1771" i="2"/>
  <c r="AC1771" i="2" s="1"/>
  <c r="AD1771" i="2" s="1"/>
  <c r="AA1800" i="2"/>
  <c r="AC1800" i="2" s="1"/>
  <c r="AD1800" i="2" s="1"/>
  <c r="AA24" i="2"/>
  <c r="AC24" i="2" s="1"/>
  <c r="AD24" i="2" s="1"/>
  <c r="AA52" i="2"/>
  <c r="AC52" i="2" s="1"/>
  <c r="AD52" i="2" s="1"/>
  <c r="AA77" i="2"/>
  <c r="AC77" i="2" s="1"/>
  <c r="AD77" i="2" s="1"/>
  <c r="AA109" i="2"/>
  <c r="AC109" i="2" s="1"/>
  <c r="AD109" i="2" s="1"/>
  <c r="AA134" i="2"/>
  <c r="AC134" i="2" s="1"/>
  <c r="AD134" i="2" s="1"/>
  <c r="AA161" i="2"/>
  <c r="AC161" i="2" s="1"/>
  <c r="AD161" i="2" s="1"/>
  <c r="AA187" i="2"/>
  <c r="AC187" i="2" s="1"/>
  <c r="AD187" i="2" s="1"/>
  <c r="AA214" i="2"/>
  <c r="AC214" i="2" s="1"/>
  <c r="AD214" i="2" s="1"/>
  <c r="AA245" i="2"/>
  <c r="AC245" i="2" s="1"/>
  <c r="AD245" i="2" s="1"/>
  <c r="AA270" i="2"/>
  <c r="AC270" i="2" s="1"/>
  <c r="AD270" i="2" s="1"/>
  <c r="AA296" i="2"/>
  <c r="AC296" i="2" s="1"/>
  <c r="AD296" i="2" s="1"/>
  <c r="AA324" i="2"/>
  <c r="AC324" i="2" s="1"/>
  <c r="AD324" i="2" s="1"/>
  <c r="AA353" i="2"/>
  <c r="AC353" i="2" s="1"/>
  <c r="AD353" i="2" s="1"/>
  <c r="AA381" i="2"/>
  <c r="AC381" i="2" s="1"/>
  <c r="AD381" i="2" s="1"/>
  <c r="AA406" i="2"/>
  <c r="AC406" i="2" s="1"/>
  <c r="AD406" i="2" s="1"/>
  <c r="AA433" i="2"/>
  <c r="AC433" i="2" s="1"/>
  <c r="AD433" i="2" s="1"/>
  <c r="AA462" i="2"/>
  <c r="AC462" i="2" s="1"/>
  <c r="AD462" i="2" s="1"/>
  <c r="AA489" i="2"/>
  <c r="AC489" i="2" s="1"/>
  <c r="AD489" i="2" s="1"/>
  <c r="AA517" i="2"/>
  <c r="AC517" i="2" s="1"/>
  <c r="AD517" i="2" s="1"/>
  <c r="AA542" i="2"/>
  <c r="AC542" i="2" s="1"/>
  <c r="AD542" i="2" s="1"/>
  <c r="AA568" i="2"/>
  <c r="AC568" i="2" s="1"/>
  <c r="AD568" i="2" s="1"/>
  <c r="AA599" i="2"/>
  <c r="AC599" i="2" s="1"/>
  <c r="AD599" i="2" s="1"/>
  <c r="AA625" i="2"/>
  <c r="AC625" i="2" s="1"/>
  <c r="AD625" i="2" s="1"/>
  <c r="AA653" i="2"/>
  <c r="AC653" i="2" s="1"/>
  <c r="AD653" i="2" s="1"/>
  <c r="AA678" i="2"/>
  <c r="AC678" i="2" s="1"/>
  <c r="AD678" i="2" s="1"/>
  <c r="AA710" i="2"/>
  <c r="AC710" i="2" s="1"/>
  <c r="AD710" i="2" s="1"/>
  <c r="AA734" i="2"/>
  <c r="AC734" i="2" s="1"/>
  <c r="AD734" i="2" s="1"/>
  <c r="AA761" i="2"/>
  <c r="AC761" i="2" s="1"/>
  <c r="AD761" i="2" s="1"/>
  <c r="AA788" i="2"/>
  <c r="AC788" i="2" s="1"/>
  <c r="AD788" i="2" s="1"/>
  <c r="AA818" i="2"/>
  <c r="AC818" i="2" s="1"/>
  <c r="AD818" i="2" s="1"/>
  <c r="AA845" i="2"/>
  <c r="AC845" i="2" s="1"/>
  <c r="AD845" i="2" s="1"/>
  <c r="AA871" i="2"/>
  <c r="AC871" i="2" s="1"/>
  <c r="AD871" i="2" s="1"/>
  <c r="AA897" i="2"/>
  <c r="AC897" i="2" s="1"/>
  <c r="AD897" i="2" s="1"/>
  <c r="AA924" i="2"/>
  <c r="AC924" i="2" s="1"/>
  <c r="AD924" i="2" s="1"/>
  <c r="AA953" i="2"/>
  <c r="AC953" i="2" s="1"/>
  <c r="AD953" i="2" s="1"/>
  <c r="AA982" i="2"/>
  <c r="AC982" i="2" s="1"/>
  <c r="AD982" i="2" s="1"/>
  <c r="AA1006" i="2"/>
  <c r="AC1006" i="2" s="1"/>
  <c r="AD1006" i="2" s="1"/>
  <c r="AA1033" i="2"/>
  <c r="AC1033" i="2" s="1"/>
  <c r="AD1033" i="2" s="1"/>
  <c r="AA1064" i="2"/>
  <c r="AC1064" i="2" s="1"/>
  <c r="AD1064" i="2" s="1"/>
  <c r="AA1090" i="2"/>
  <c r="AC1090" i="2" s="1"/>
  <c r="AD1090" i="2" s="1"/>
  <c r="AA1117" i="2"/>
  <c r="AC1117" i="2" s="1"/>
  <c r="AD1117" i="2" s="1"/>
  <c r="AA1143" i="2"/>
  <c r="AC1143" i="2" s="1"/>
  <c r="AD1143" i="2" s="1"/>
  <c r="AA1172" i="2"/>
  <c r="AC1172" i="2" s="1"/>
  <c r="AD1172" i="2" s="1"/>
  <c r="AA1201" i="2"/>
  <c r="AC1201" i="2" s="1"/>
  <c r="AD1201" i="2" s="1"/>
  <c r="AA1225" i="2"/>
  <c r="AC1225" i="2" s="1"/>
  <c r="AD1225" i="2" s="1"/>
  <c r="AA1254" i="2"/>
  <c r="AC1254" i="2" s="1"/>
  <c r="AD1254" i="2" s="1"/>
  <c r="AA1278" i="2"/>
  <c r="AC1278" i="2" s="1"/>
  <c r="AD1278" i="2" s="1"/>
  <c r="AA1308" i="2"/>
  <c r="AC1308" i="2" s="1"/>
  <c r="AD1308" i="2" s="1"/>
  <c r="AA1336" i="2"/>
  <c r="AC1336" i="2" s="1"/>
  <c r="AD1336" i="2" s="1"/>
  <c r="AA1362" i="2"/>
  <c r="AC1362" i="2" s="1"/>
  <c r="AD1362" i="2" s="1"/>
  <c r="AA1389" i="2"/>
  <c r="AC1389" i="2" s="1"/>
  <c r="AD1389" i="2" s="1"/>
  <c r="AA1418" i="2"/>
  <c r="AC1418" i="2" s="1"/>
  <c r="AD1418" i="2" s="1"/>
  <c r="AA1444" i="2"/>
  <c r="AC1444" i="2" s="1"/>
  <c r="AD1444" i="2" s="1"/>
  <c r="AA1473" i="2"/>
  <c r="AC1473" i="2" s="1"/>
  <c r="AD1473" i="2" s="1"/>
  <c r="AA1497" i="2"/>
  <c r="AC1497" i="2" s="1"/>
  <c r="AD1497" i="2" s="1"/>
  <c r="AA1529" i="2"/>
  <c r="AC1529" i="2" s="1"/>
  <c r="AD1529" i="2" s="1"/>
  <c r="AA1554" i="2"/>
  <c r="AC1554" i="2" s="1"/>
  <c r="AD1554" i="2" s="1"/>
  <c r="AA1580" i="2"/>
  <c r="AC1580" i="2" s="1"/>
  <c r="AD1580" i="2" s="1"/>
  <c r="AA1607" i="2"/>
  <c r="AC1607" i="2" s="1"/>
  <c r="AD1607" i="2" s="1"/>
  <c r="AA1634" i="2"/>
  <c r="AC1634" i="2" s="1"/>
  <c r="AD1634" i="2" s="1"/>
  <c r="AA1665" i="2"/>
  <c r="AC1665" i="2" s="1"/>
  <c r="AD1665" i="2" s="1"/>
  <c r="AA1690" i="2"/>
  <c r="AC1690" i="2" s="1"/>
  <c r="AD1690" i="2" s="1"/>
  <c r="AA1716" i="2"/>
  <c r="AC1716" i="2" s="1"/>
  <c r="AD1716" i="2" s="1"/>
  <c r="AA1744" i="2"/>
  <c r="AC1744" i="2" s="1"/>
  <c r="AD1744" i="2" s="1"/>
  <c r="AA1772" i="2"/>
  <c r="AC1772" i="2" s="1"/>
  <c r="AD1772" i="2" s="1"/>
  <c r="AA1801" i="2"/>
  <c r="AC1801" i="2" s="1"/>
  <c r="AD1801" i="2" s="1"/>
  <c r="AA25" i="2"/>
  <c r="AC25" i="2" s="1"/>
  <c r="AD25" i="2" s="1"/>
  <c r="AA53" i="2"/>
  <c r="AC53" i="2" s="1"/>
  <c r="AD53" i="2" s="1"/>
  <c r="AA78" i="2"/>
  <c r="AC78" i="2" s="1"/>
  <c r="AD78" i="2" s="1"/>
  <c r="AA110" i="2"/>
  <c r="AC110" i="2" s="1"/>
  <c r="AD110" i="2" s="1"/>
  <c r="AA135" i="2"/>
  <c r="AC135" i="2" s="1"/>
  <c r="AD135" i="2" s="1"/>
  <c r="AA162" i="2"/>
  <c r="AC162" i="2" s="1"/>
  <c r="AD162" i="2" s="1"/>
  <c r="AA188" i="2"/>
  <c r="AC188" i="2" s="1"/>
  <c r="AD188" i="2" s="1"/>
  <c r="AA218" i="2"/>
  <c r="AC218" i="2" s="1"/>
  <c r="AD218" i="2" s="1"/>
  <c r="AA246" i="2"/>
  <c r="AC246" i="2" s="1"/>
  <c r="AD246" i="2" s="1"/>
  <c r="AA272" i="2"/>
  <c r="AC272" i="2" s="1"/>
  <c r="AD272" i="2" s="1"/>
  <c r="AA297" i="2"/>
  <c r="AC297" i="2" s="1"/>
  <c r="AD297" i="2" s="1"/>
  <c r="AA325" i="2"/>
  <c r="AC325" i="2" s="1"/>
  <c r="AD325" i="2" s="1"/>
  <c r="AA354" i="2"/>
  <c r="AC354" i="2" s="1"/>
  <c r="AD354" i="2" s="1"/>
  <c r="AA382" i="2"/>
  <c r="AC382" i="2" s="1"/>
  <c r="AD382" i="2" s="1"/>
  <c r="AA407" i="2"/>
  <c r="AC407" i="2" s="1"/>
  <c r="AD407" i="2" s="1"/>
  <c r="AA434" i="2"/>
  <c r="AC434" i="2" s="1"/>
  <c r="AD434" i="2" s="1"/>
  <c r="AA464" i="2"/>
  <c r="AC464" i="2" s="1"/>
  <c r="AD464" i="2" s="1"/>
  <c r="AA490" i="2"/>
  <c r="AC490" i="2" s="1"/>
  <c r="AD490" i="2" s="1"/>
  <c r="AA518" i="2"/>
  <c r="AC518" i="2" s="1"/>
  <c r="AD518" i="2" s="1"/>
  <c r="AA544" i="2"/>
  <c r="AC544" i="2" s="1"/>
  <c r="AD544" i="2" s="1"/>
  <c r="AA574" i="2"/>
  <c r="AC574" i="2" s="1"/>
  <c r="AD574" i="2" s="1"/>
  <c r="AA600" i="2"/>
  <c r="AC600" i="2" s="1"/>
  <c r="AD600" i="2" s="1"/>
  <c r="AA626" i="2"/>
  <c r="AC626" i="2" s="1"/>
  <c r="AD626" i="2" s="1"/>
  <c r="AA654" i="2"/>
  <c r="AC654" i="2" s="1"/>
  <c r="AD654" i="2" s="1"/>
  <c r="AA679" i="2"/>
  <c r="AC679" i="2" s="1"/>
  <c r="AD679" i="2" s="1"/>
  <c r="AA711" i="2"/>
  <c r="AC711" i="2" s="1"/>
  <c r="AD711" i="2" s="1"/>
  <c r="AA736" i="2"/>
  <c r="AC736" i="2" s="1"/>
  <c r="AD736" i="2" s="1"/>
  <c r="AA762" i="2"/>
  <c r="AC762" i="2" s="1"/>
  <c r="AD762" i="2" s="1"/>
  <c r="AA790" i="2"/>
  <c r="AC790" i="2" s="1"/>
  <c r="AD790" i="2" s="1"/>
  <c r="AA819" i="2"/>
  <c r="AC819" i="2" s="1"/>
  <c r="AD819" i="2" s="1"/>
  <c r="AA846" i="2"/>
  <c r="AC846" i="2" s="1"/>
  <c r="AD846" i="2" s="1"/>
  <c r="AA872" i="2"/>
  <c r="AC872" i="2" s="1"/>
  <c r="AD872" i="2" s="1"/>
  <c r="AA898" i="2"/>
  <c r="AC898" i="2" s="1"/>
  <c r="AD898" i="2" s="1"/>
  <c r="AA930" i="2"/>
  <c r="AC930" i="2" s="1"/>
  <c r="AD930" i="2" s="1"/>
  <c r="AA954" i="2"/>
  <c r="AC954" i="2" s="1"/>
  <c r="AD954" i="2" s="1"/>
  <c r="AA983" i="2"/>
  <c r="AC983" i="2" s="1"/>
  <c r="AD983" i="2" s="1"/>
  <c r="AA1008" i="2"/>
  <c r="AC1008" i="2" s="1"/>
  <c r="AD1008" i="2" s="1"/>
  <c r="AA1034" i="2"/>
  <c r="AC1034" i="2" s="1"/>
  <c r="AD1034" i="2" s="1"/>
  <c r="AA1065" i="2"/>
  <c r="AC1065" i="2" s="1"/>
  <c r="AD1065" i="2" s="1"/>
  <c r="AA1091" i="2"/>
  <c r="AC1091" i="2" s="1"/>
  <c r="AD1091" i="2" s="1"/>
  <c r="AA1118" i="2"/>
  <c r="AC1118" i="2" s="1"/>
  <c r="AD1118" i="2" s="1"/>
  <c r="AA1144" i="2"/>
  <c r="AC1144" i="2" s="1"/>
  <c r="AD1144" i="2" s="1"/>
  <c r="AA1175" i="2"/>
  <c r="AC1175" i="2" s="1"/>
  <c r="AD1175" i="2" s="1"/>
  <c r="AA1202" i="2"/>
  <c r="AC1202" i="2" s="1"/>
  <c r="AD1202" i="2" s="1"/>
  <c r="AA1226" i="2"/>
  <c r="AC1226" i="2" s="1"/>
  <c r="AD1226" i="2" s="1"/>
  <c r="AA1255" i="2"/>
  <c r="AC1255" i="2" s="1"/>
  <c r="AD1255" i="2" s="1"/>
  <c r="AA1283" i="2"/>
  <c r="AC1283" i="2" s="1"/>
  <c r="AD1283" i="2" s="1"/>
  <c r="AA1312" i="2"/>
  <c r="AC1312" i="2" s="1"/>
  <c r="AD1312" i="2" s="1"/>
  <c r="AA1337" i="2"/>
  <c r="AC1337" i="2" s="1"/>
  <c r="AD1337" i="2" s="1"/>
  <c r="AA1363" i="2"/>
  <c r="AC1363" i="2" s="1"/>
  <c r="AD1363" i="2" s="1"/>
  <c r="AA1390" i="2"/>
  <c r="AC1390" i="2" s="1"/>
  <c r="AD1390" i="2" s="1"/>
  <c r="AA1419" i="2"/>
  <c r="AC1419" i="2" s="1"/>
  <c r="AD1419" i="2" s="1"/>
  <c r="AA1447" i="2"/>
  <c r="AC1447" i="2" s="1"/>
  <c r="AD1447" i="2" s="1"/>
  <c r="AA1474" i="2"/>
  <c r="AC1474" i="2" s="1"/>
  <c r="AD1474" i="2" s="1"/>
  <c r="AA1498" i="2"/>
  <c r="AC1498" i="2" s="1"/>
  <c r="AD1498" i="2" s="1"/>
  <c r="AA1530" i="2"/>
  <c r="AC1530" i="2" s="1"/>
  <c r="AD1530" i="2" s="1"/>
  <c r="AA1555" i="2"/>
  <c r="AC1555" i="2" s="1"/>
  <c r="AD1555" i="2" s="1"/>
  <c r="AA1584" i="2"/>
  <c r="AC1584" i="2" s="1"/>
  <c r="AD1584" i="2" s="1"/>
  <c r="AA1609" i="2"/>
  <c r="AC1609" i="2" s="1"/>
  <c r="AD1609" i="2" s="1"/>
  <c r="AA1638" i="2"/>
  <c r="AC1638" i="2" s="1"/>
  <c r="AD1638" i="2" s="1"/>
  <c r="AA1666" i="2"/>
  <c r="AC1666" i="2" s="1"/>
  <c r="AD1666" i="2" s="1"/>
  <c r="AA1691" i="2"/>
  <c r="AC1691" i="2" s="1"/>
  <c r="AD1691" i="2" s="1"/>
  <c r="AA1719" i="2"/>
  <c r="AC1719" i="2" s="1"/>
  <c r="AD1719" i="2" s="1"/>
  <c r="AA1746" i="2"/>
  <c r="AC1746" i="2" s="1"/>
  <c r="AD1746" i="2" s="1"/>
  <c r="AA1773" i="2"/>
  <c r="AC1773" i="2" s="1"/>
  <c r="AD1773" i="2" s="1"/>
  <c r="AA1802" i="2"/>
  <c r="AC1802" i="2" s="1"/>
  <c r="AD1802" i="2" s="1"/>
  <c r="AA26" i="2"/>
  <c r="AC26" i="2" s="1"/>
  <c r="AD26" i="2" s="1"/>
  <c r="AA54" i="2"/>
  <c r="AC54" i="2" s="1"/>
  <c r="AD54" i="2" s="1"/>
  <c r="AA80" i="2"/>
  <c r="AC80" i="2" s="1"/>
  <c r="AD80" i="2" s="1"/>
  <c r="AA112" i="2"/>
  <c r="AC112" i="2" s="1"/>
  <c r="AD112" i="2" s="1"/>
  <c r="AA136" i="2"/>
  <c r="AC136" i="2" s="1"/>
  <c r="AD136" i="2" s="1"/>
  <c r="AA163" i="2"/>
  <c r="AC163" i="2" s="1"/>
  <c r="AD163" i="2" s="1"/>
  <c r="AA189" i="2"/>
  <c r="AC189" i="2" s="1"/>
  <c r="AD189" i="2" s="1"/>
  <c r="AA219" i="2"/>
  <c r="AC219" i="2" s="1"/>
  <c r="AD219" i="2" s="1"/>
  <c r="AA247" i="2"/>
  <c r="AC247" i="2" s="1"/>
  <c r="AD247" i="2" s="1"/>
  <c r="AA273" i="2"/>
  <c r="AC273" i="2" s="1"/>
  <c r="AD273" i="2" s="1"/>
  <c r="AA298" i="2"/>
  <c r="AC298" i="2" s="1"/>
  <c r="AD298" i="2" s="1"/>
  <c r="AA330" i="2"/>
  <c r="AC330" i="2" s="1"/>
  <c r="AD330" i="2" s="1"/>
  <c r="AA355" i="2"/>
  <c r="AC355" i="2" s="1"/>
  <c r="AD355" i="2" s="1"/>
  <c r="AA384" i="2"/>
  <c r="AC384" i="2" s="1"/>
  <c r="AD384" i="2" s="1"/>
  <c r="AA408" i="2"/>
  <c r="AC408" i="2" s="1"/>
  <c r="AD408" i="2" s="1"/>
  <c r="AA435" i="2"/>
  <c r="AC435" i="2" s="1"/>
  <c r="AD435" i="2" s="1"/>
  <c r="AA466" i="2"/>
  <c r="AC466" i="2" s="1"/>
  <c r="AD466" i="2" s="1"/>
  <c r="AA491" i="2"/>
  <c r="AC491" i="2" s="1"/>
  <c r="AD491" i="2" s="1"/>
  <c r="AA519" i="2"/>
  <c r="AC519" i="2" s="1"/>
  <c r="AD519" i="2" s="1"/>
  <c r="AA545" i="2"/>
  <c r="AC545" i="2" s="1"/>
  <c r="AD545" i="2" s="1"/>
  <c r="AA576" i="2"/>
  <c r="AC576" i="2" s="1"/>
  <c r="AD576" i="2" s="1"/>
  <c r="AA602" i="2"/>
  <c r="AC602" i="2" s="1"/>
  <c r="AD602" i="2" s="1"/>
  <c r="AA627" i="2"/>
  <c r="AC627" i="2" s="1"/>
  <c r="AD627" i="2" s="1"/>
  <c r="AA656" i="2"/>
  <c r="AC656" i="2" s="1"/>
  <c r="AD656" i="2" s="1"/>
  <c r="AA683" i="2"/>
  <c r="AC683" i="2" s="1"/>
  <c r="AD683" i="2" s="1"/>
  <c r="AA712" i="2"/>
  <c r="AC712" i="2" s="1"/>
  <c r="AD712" i="2" s="1"/>
  <c r="AA737" i="2"/>
  <c r="AC737" i="2" s="1"/>
  <c r="AD737" i="2" s="1"/>
  <c r="AA763" i="2"/>
  <c r="AC763" i="2" s="1"/>
  <c r="AD763" i="2" s="1"/>
  <c r="AA791" i="2"/>
  <c r="AC791" i="2" s="1"/>
  <c r="AD791" i="2" s="1"/>
  <c r="AA820" i="2"/>
  <c r="AC820" i="2" s="1"/>
  <c r="AD820" i="2" s="1"/>
  <c r="AA848" i="2"/>
  <c r="AC848" i="2" s="1"/>
  <c r="AD848" i="2" s="1"/>
  <c r="AA873" i="2"/>
  <c r="AC873" i="2" s="1"/>
  <c r="AD873" i="2" s="1"/>
  <c r="AA899" i="2"/>
  <c r="AC899" i="2" s="1"/>
  <c r="AD899" i="2" s="1"/>
  <c r="AA931" i="2"/>
  <c r="AC931" i="2" s="1"/>
  <c r="AD931" i="2" s="1"/>
  <c r="AA955" i="2"/>
  <c r="AC955" i="2" s="1"/>
  <c r="AD955" i="2" s="1"/>
  <c r="AA984" i="2"/>
  <c r="AC984" i="2" s="1"/>
  <c r="AD984" i="2" s="1"/>
  <c r="AA1009" i="2"/>
  <c r="AC1009" i="2" s="1"/>
  <c r="AD1009" i="2" s="1"/>
  <c r="AA1041" i="2"/>
  <c r="AC1041" i="2" s="1"/>
  <c r="AD1041" i="2" s="1"/>
  <c r="AA1066" i="2"/>
  <c r="AC1066" i="2" s="1"/>
  <c r="AD1066" i="2" s="1"/>
  <c r="AA1092" i="2"/>
  <c r="AC1092" i="2" s="1"/>
  <c r="AD1092" i="2" s="1"/>
  <c r="AA1120" i="2"/>
  <c r="AC1120" i="2" s="1"/>
  <c r="AD1120" i="2" s="1"/>
  <c r="AA1145" i="2"/>
  <c r="AC1145" i="2" s="1"/>
  <c r="AD1145" i="2" s="1"/>
  <c r="AA1176" i="2"/>
  <c r="AC1176" i="2" s="1"/>
  <c r="AD1176" i="2" s="1"/>
  <c r="AA1203" i="2"/>
  <c r="AC1203" i="2" s="1"/>
  <c r="AD1203" i="2" s="1"/>
  <c r="AA1227" i="2"/>
  <c r="AC1227" i="2" s="1"/>
  <c r="AD1227" i="2" s="1"/>
  <c r="AA1256" i="2"/>
  <c r="AC1256" i="2" s="1"/>
  <c r="AD1256" i="2" s="1"/>
  <c r="AA1285" i="2"/>
  <c r="AC1285" i="2" s="1"/>
  <c r="AD1285" i="2" s="1"/>
  <c r="AA1313" i="2"/>
  <c r="AC1313" i="2" s="1"/>
  <c r="AD1313" i="2" s="1"/>
  <c r="AA1338" i="2"/>
  <c r="AC1338" i="2" s="1"/>
  <c r="AD1338" i="2" s="1"/>
  <c r="AA1364" i="2"/>
  <c r="AC1364" i="2" s="1"/>
  <c r="AD1364" i="2" s="1"/>
  <c r="AA1395" i="2"/>
  <c r="AC1395" i="2" s="1"/>
  <c r="AD1395" i="2" s="1"/>
  <c r="AA1421" i="2"/>
  <c r="AC1421" i="2" s="1"/>
  <c r="AD1421" i="2" s="1"/>
  <c r="AA1448" i="2"/>
  <c r="AC1448" i="2" s="1"/>
  <c r="AD1448" i="2" s="1"/>
  <c r="AA1475" i="2"/>
  <c r="AC1475" i="2" s="1"/>
  <c r="AD1475" i="2" s="1"/>
  <c r="AA1499" i="2"/>
  <c r="AC1499" i="2" s="1"/>
  <c r="AD1499" i="2" s="1"/>
  <c r="AA1531" i="2"/>
  <c r="AC1531" i="2" s="1"/>
  <c r="AD1531" i="2" s="1"/>
  <c r="AA1556" i="2"/>
  <c r="AC1556" i="2" s="1"/>
  <c r="AD1556" i="2" s="1"/>
  <c r="AA1585" i="2"/>
  <c r="AC1585" i="2" s="1"/>
  <c r="AD1585" i="2" s="1"/>
  <c r="AA1610" i="2"/>
  <c r="AC1610" i="2" s="1"/>
  <c r="AD1610" i="2" s="1"/>
  <c r="AA1641" i="2"/>
  <c r="AC1641" i="2" s="1"/>
  <c r="AD1641" i="2" s="1"/>
  <c r="AA1667" i="2"/>
  <c r="AC1667" i="2" s="1"/>
  <c r="AD1667" i="2" s="1"/>
  <c r="AA1692" i="2"/>
  <c r="AC1692" i="2" s="1"/>
  <c r="AD1692" i="2" s="1"/>
  <c r="AA1720" i="2"/>
  <c r="AC1720" i="2" s="1"/>
  <c r="AD1720" i="2" s="1"/>
  <c r="AA1750" i="2"/>
  <c r="AC1750" i="2" s="1"/>
  <c r="AD1750" i="2" s="1"/>
  <c r="AA1777" i="2"/>
  <c r="AC1777" i="2" s="1"/>
  <c r="AD1777" i="2" s="1"/>
  <c r="AA1803" i="2"/>
  <c r="AC1803" i="2" s="1"/>
  <c r="AD1803" i="2" s="1"/>
  <c r="AA29" i="2"/>
  <c r="AC29" i="2" s="1"/>
  <c r="AD29" i="2" s="1"/>
  <c r="AA56" i="2"/>
  <c r="AC56" i="2" s="1"/>
  <c r="AD56" i="2" s="1"/>
  <c r="AA84" i="2"/>
  <c r="AC84" i="2" s="1"/>
  <c r="AD84" i="2" s="1"/>
  <c r="AA113" i="2"/>
  <c r="AC113" i="2" s="1"/>
  <c r="AD113" i="2" s="1"/>
  <c r="AA137" i="2"/>
  <c r="AC137" i="2" s="1"/>
  <c r="AD137" i="2" s="1"/>
  <c r="AA166" i="2"/>
  <c r="AC166" i="2" s="1"/>
  <c r="AD166" i="2" s="1"/>
  <c r="AA190" i="2"/>
  <c r="AC190" i="2" s="1"/>
  <c r="AD190" i="2" s="1"/>
  <c r="AA220" i="2"/>
  <c r="AC220" i="2" s="1"/>
  <c r="AD220" i="2" s="1"/>
  <c r="AA248" i="2"/>
  <c r="AC248" i="2" s="1"/>
  <c r="AD248" i="2" s="1"/>
  <c r="AA274" i="2"/>
  <c r="AC274" i="2" s="1"/>
  <c r="AD274" i="2" s="1"/>
  <c r="AA301" i="2"/>
  <c r="AC301" i="2" s="1"/>
  <c r="AD301" i="2" s="1"/>
  <c r="AA331" i="2"/>
  <c r="AC331" i="2" s="1"/>
  <c r="AD331" i="2" s="1"/>
  <c r="AA356" i="2"/>
  <c r="AC356" i="2" s="1"/>
  <c r="AD356" i="2" s="1"/>
  <c r="AA385" i="2"/>
  <c r="AC385" i="2" s="1"/>
  <c r="AD385" i="2" s="1"/>
  <c r="AA409" i="2"/>
  <c r="AC409" i="2" s="1"/>
  <c r="AD409" i="2" s="1"/>
  <c r="AA441" i="2"/>
  <c r="AC441" i="2" s="1"/>
  <c r="AD441" i="2" s="1"/>
  <c r="AA467" i="2"/>
  <c r="AC467" i="2" s="1"/>
  <c r="AD467" i="2" s="1"/>
  <c r="AA492" i="2"/>
  <c r="AC492" i="2" s="1"/>
  <c r="AD492" i="2" s="1"/>
  <c r="AA520" i="2"/>
  <c r="AC520" i="2" s="1"/>
  <c r="AD520" i="2" s="1"/>
  <c r="AA546" i="2"/>
  <c r="AC546" i="2" s="1"/>
  <c r="AD546" i="2" s="1"/>
  <c r="AA578" i="2"/>
  <c r="AC578" i="2" s="1"/>
  <c r="AD578" i="2" s="1"/>
  <c r="AA603" i="2"/>
  <c r="AC603" i="2" s="1"/>
  <c r="AD603" i="2" s="1"/>
  <c r="AA628" i="2"/>
  <c r="AC628" i="2" s="1"/>
  <c r="AD628" i="2" s="1"/>
  <c r="AA657" i="2"/>
  <c r="AC657" i="2" s="1"/>
  <c r="AD657" i="2" s="1"/>
  <c r="AA684" i="2"/>
  <c r="AC684" i="2" s="1"/>
  <c r="AD684" i="2" s="1"/>
  <c r="AA713" i="2"/>
  <c r="AC713" i="2" s="1"/>
  <c r="AD713" i="2" s="1"/>
  <c r="AA739" i="2"/>
  <c r="AC739" i="2" s="1"/>
  <c r="AD739" i="2" s="1"/>
  <c r="AA764" i="2"/>
  <c r="AC764" i="2" s="1"/>
  <c r="AD764" i="2" s="1"/>
  <c r="AA796" i="2"/>
  <c r="AC796" i="2" s="1"/>
  <c r="AD796" i="2" s="1"/>
  <c r="AA821" i="2"/>
  <c r="AC821" i="2" s="1"/>
  <c r="AD821" i="2" s="1"/>
  <c r="AA849" i="2"/>
  <c r="AC849" i="2" s="1"/>
  <c r="AD849" i="2" s="1"/>
  <c r="AA875" i="2"/>
  <c r="AC875" i="2" s="1"/>
  <c r="AD875" i="2" s="1"/>
  <c r="AA900" i="2"/>
  <c r="AC900" i="2" s="1"/>
  <c r="AD900" i="2" s="1"/>
  <c r="AA932" i="2"/>
  <c r="AC932" i="2" s="1"/>
  <c r="AD932" i="2" s="1"/>
  <c r="AA956" i="2"/>
  <c r="AC956" i="2" s="1"/>
  <c r="AD956" i="2" s="1"/>
  <c r="AA985" i="2"/>
  <c r="AC985" i="2" s="1"/>
  <c r="AD985" i="2" s="1"/>
  <c r="AA1010" i="2"/>
  <c r="AC1010" i="2" s="1"/>
  <c r="AD1010" i="2" s="1"/>
  <c r="AA1042" i="2"/>
  <c r="AC1042" i="2" s="1"/>
  <c r="AD1042" i="2" s="1"/>
  <c r="AA1067" i="2"/>
  <c r="AC1067" i="2" s="1"/>
  <c r="AD1067" i="2" s="1"/>
  <c r="AA1093" i="2"/>
  <c r="AC1093" i="2" s="1"/>
  <c r="AD1093" i="2" s="1"/>
  <c r="AA1121" i="2"/>
  <c r="AC1121" i="2" s="1"/>
  <c r="AD1121" i="2" s="1"/>
  <c r="AA1150" i="2"/>
  <c r="AC1150" i="2" s="1"/>
  <c r="AD1150" i="2" s="1"/>
  <c r="AA1178" i="2"/>
  <c r="AC1178" i="2" s="1"/>
  <c r="AD1178" i="2" s="1"/>
  <c r="AA1204" i="2"/>
  <c r="AC1204" i="2" s="1"/>
  <c r="AD1204" i="2" s="1"/>
  <c r="AA1228" i="2"/>
  <c r="AC1228" i="2" s="1"/>
  <c r="AD1228" i="2" s="1"/>
  <c r="AA1257" i="2"/>
  <c r="AC1257" i="2" s="1"/>
  <c r="AD1257" i="2" s="1"/>
  <c r="AA1286" i="2"/>
  <c r="AC1286" i="2" s="1"/>
  <c r="AD1286" i="2" s="1"/>
  <c r="AA1314" i="2"/>
  <c r="AC1314" i="2" s="1"/>
  <c r="AD1314" i="2" s="1"/>
  <c r="AA1339" i="2"/>
  <c r="AC1339" i="2" s="1"/>
  <c r="AD1339" i="2" s="1"/>
  <c r="AA1365" i="2"/>
  <c r="AC1365" i="2" s="1"/>
  <c r="AD1365" i="2" s="1"/>
  <c r="AA1397" i="2"/>
  <c r="AC1397" i="2" s="1"/>
  <c r="AD1397" i="2" s="1"/>
  <c r="AA1422" i="2"/>
  <c r="AC1422" i="2" s="1"/>
  <c r="AD1422" i="2" s="1"/>
  <c r="AA1449" i="2"/>
  <c r="AC1449" i="2" s="1"/>
  <c r="AD1449" i="2" s="1"/>
  <c r="AA1476" i="2"/>
  <c r="AC1476" i="2" s="1"/>
  <c r="AD1476" i="2" s="1"/>
  <c r="AA1508" i="2"/>
  <c r="AC1508" i="2" s="1"/>
  <c r="AD1508" i="2" s="1"/>
  <c r="AA1532" i="2"/>
  <c r="AC1532" i="2" s="1"/>
  <c r="AD1532" i="2" s="1"/>
  <c r="AA1558" i="2"/>
  <c r="AC1558" i="2" s="1"/>
  <c r="AD1558" i="2" s="1"/>
  <c r="AA1586" i="2"/>
  <c r="AC1586" i="2" s="1"/>
  <c r="AD1586" i="2" s="1"/>
  <c r="AA1611" i="2"/>
  <c r="AC1611" i="2" s="1"/>
  <c r="AD1611" i="2" s="1"/>
  <c r="AA1643" i="2"/>
  <c r="AC1643" i="2" s="1"/>
  <c r="AD1643" i="2" s="1"/>
  <c r="AA1668" i="2"/>
  <c r="AC1668" i="2" s="1"/>
  <c r="AD1668" i="2" s="1"/>
  <c r="AA1694" i="2"/>
  <c r="AC1694" i="2" s="1"/>
  <c r="AD1694" i="2" s="1"/>
  <c r="AA1721" i="2"/>
  <c r="AC1721" i="2" s="1"/>
  <c r="AD1721" i="2" s="1"/>
  <c r="AA1751" i="2"/>
  <c r="AC1751" i="2" s="1"/>
  <c r="AD1751" i="2" s="1"/>
  <c r="AA1780" i="2"/>
  <c r="AC1780" i="2" s="1"/>
  <c r="AD1780" i="2" s="1"/>
  <c r="AA3" i="2"/>
  <c r="AC3" i="2" s="1"/>
  <c r="AF3" i="2" s="1"/>
  <c r="AA32" i="2"/>
  <c r="AC32" i="2" s="1"/>
  <c r="AD32" i="2" s="1"/>
  <c r="AA57" i="2"/>
  <c r="AC57" i="2" s="1"/>
  <c r="AD57" i="2" s="1"/>
  <c r="AA88" i="2"/>
  <c r="AC88" i="2" s="1"/>
  <c r="AD88" i="2" s="1"/>
  <c r="AA114" i="2"/>
  <c r="AC114" i="2" s="1"/>
  <c r="AD114" i="2" s="1"/>
  <c r="AA138" i="2"/>
  <c r="AC138" i="2" s="1"/>
  <c r="AD138" i="2" s="1"/>
  <c r="AA167" i="2"/>
  <c r="AC167" i="2" s="1"/>
  <c r="AD167" i="2" s="1"/>
  <c r="AA197" i="2"/>
  <c r="AC197" i="2" s="1"/>
  <c r="AD197" i="2" s="1"/>
  <c r="AA224" i="2"/>
  <c r="AC224" i="2" s="1"/>
  <c r="AD224" i="2" s="1"/>
  <c r="AA250" i="2"/>
  <c r="AC250" i="2" s="1"/>
  <c r="AD250" i="2" s="1"/>
  <c r="AA275" i="2"/>
  <c r="AC275" i="2" s="1"/>
  <c r="AD275" i="2" s="1"/>
  <c r="AA302" i="2"/>
  <c r="AC302" i="2" s="1"/>
  <c r="AD302" i="2" s="1"/>
  <c r="AA332" i="2"/>
  <c r="AC332" i="2" s="1"/>
  <c r="AD332" i="2" s="1"/>
  <c r="AA360" i="2"/>
  <c r="AC360" i="2" s="1"/>
  <c r="AD360" i="2" s="1"/>
  <c r="AA386" i="2"/>
  <c r="AC386" i="2" s="1"/>
  <c r="AD386" i="2" s="1"/>
  <c r="AA410" i="2"/>
  <c r="AC410" i="2" s="1"/>
  <c r="AD410" i="2" s="1"/>
  <c r="AA442" i="2"/>
  <c r="AC442" i="2" s="1"/>
  <c r="AD442" i="2" s="1"/>
  <c r="AA469" i="2"/>
  <c r="AC469" i="2" s="1"/>
  <c r="AD469" i="2" s="1"/>
  <c r="AA496" i="2"/>
  <c r="AC496" i="2" s="1"/>
  <c r="AD496" i="2" s="1"/>
  <c r="AA521" i="2"/>
  <c r="AC521" i="2" s="1"/>
  <c r="AD521" i="2" s="1"/>
  <c r="AA551" i="2"/>
  <c r="AC551" i="2" s="1"/>
  <c r="AD551" i="2" s="1"/>
  <c r="AA579" i="2"/>
  <c r="AC579" i="2" s="1"/>
  <c r="AD579" i="2" s="1"/>
  <c r="AA604" i="2"/>
  <c r="AC604" i="2" s="1"/>
  <c r="AD604" i="2" s="1"/>
  <c r="AA632" i="2"/>
  <c r="AC632" i="2" s="1"/>
  <c r="AD632" i="2" s="1"/>
  <c r="AA658" i="2"/>
  <c r="AC658" i="2" s="1"/>
  <c r="AD658" i="2" s="1"/>
  <c r="AA688" i="2"/>
  <c r="AC688" i="2" s="1"/>
  <c r="AD688" i="2" s="1"/>
  <c r="AA714" i="2"/>
  <c r="AC714" i="2" s="1"/>
  <c r="AD714" i="2" s="1"/>
  <c r="AA740" i="2"/>
  <c r="AC740" i="2" s="1"/>
  <c r="AD740" i="2" s="1"/>
  <c r="AA768" i="2"/>
  <c r="AC768" i="2" s="1"/>
  <c r="AD768" i="2" s="1"/>
  <c r="AA797" i="2"/>
  <c r="AC797" i="2" s="1"/>
  <c r="AD797" i="2" s="1"/>
  <c r="AA822" i="2"/>
  <c r="AC822" i="2" s="1"/>
  <c r="AD822" i="2" s="1"/>
  <c r="AA851" i="2"/>
  <c r="AC851" i="2" s="1"/>
  <c r="AD851" i="2" s="1"/>
  <c r="AA876" i="2"/>
  <c r="AC876" i="2" s="1"/>
  <c r="AD876" i="2" s="1"/>
  <c r="AA907" i="2"/>
  <c r="AC907" i="2" s="1"/>
  <c r="AD907" i="2" s="1"/>
  <c r="AA933" i="2"/>
  <c r="AC933" i="2" s="1"/>
  <c r="AD933" i="2" s="1"/>
  <c r="AA957" i="2"/>
  <c r="AC957" i="2" s="1"/>
  <c r="AD957" i="2" s="1"/>
  <c r="AA986" i="2"/>
  <c r="AC986" i="2" s="1"/>
  <c r="AD986" i="2" s="1"/>
  <c r="AA1012" i="2"/>
  <c r="AC1012" i="2" s="1"/>
  <c r="AD1012" i="2" s="1"/>
  <c r="AA1043" i="2"/>
  <c r="AC1043" i="2" s="1"/>
  <c r="AD1043" i="2" s="1"/>
  <c r="AA1069" i="2"/>
  <c r="AC1069" i="2" s="1"/>
  <c r="AD1069" i="2" s="1"/>
  <c r="AA1094" i="2"/>
  <c r="AC1094" i="2" s="1"/>
  <c r="AD1094" i="2" s="1"/>
  <c r="AA1122" i="2"/>
  <c r="AC1122" i="2" s="1"/>
  <c r="AD1122" i="2" s="1"/>
  <c r="AA1152" i="2"/>
  <c r="AC1152" i="2" s="1"/>
  <c r="AD1152" i="2" s="1"/>
  <c r="AA1179" i="2"/>
  <c r="AC1179" i="2" s="1"/>
  <c r="AD1179" i="2" s="1"/>
  <c r="AA1205" i="2"/>
  <c r="AC1205" i="2" s="1"/>
  <c r="AD1205" i="2" s="1"/>
  <c r="AA1229" i="2"/>
  <c r="AC1229" i="2" s="1"/>
  <c r="AD1229" i="2" s="1"/>
  <c r="AA1261" i="2"/>
  <c r="AC1261" i="2" s="1"/>
  <c r="AD1261" i="2" s="1"/>
  <c r="AA1288" i="2"/>
  <c r="AC1288" i="2" s="1"/>
  <c r="AD1288" i="2" s="1"/>
  <c r="AA1315" i="2"/>
  <c r="AC1315" i="2" s="1"/>
  <c r="AD1315" i="2" s="1"/>
  <c r="AA1340" i="2"/>
  <c r="AC1340" i="2" s="1"/>
  <c r="AD1340" i="2" s="1"/>
  <c r="AA1366" i="2"/>
  <c r="AC1366" i="2" s="1"/>
  <c r="AD1366" i="2" s="1"/>
  <c r="AA1398" i="2"/>
  <c r="AC1398" i="2" s="1"/>
  <c r="AD1398" i="2" s="1"/>
  <c r="AA1424" i="2"/>
  <c r="AC1424" i="2" s="1"/>
  <c r="AD1424" i="2" s="1"/>
  <c r="AA1451" i="2"/>
  <c r="AC1451" i="2" s="1"/>
  <c r="AD1451" i="2" s="1"/>
  <c r="AA1477" i="2"/>
  <c r="AC1477" i="2" s="1"/>
  <c r="AD1477" i="2" s="1"/>
  <c r="AA1509" i="2"/>
  <c r="AC1509" i="2" s="1"/>
  <c r="AD1509" i="2" s="1"/>
  <c r="AA1533" i="2"/>
  <c r="AC1533" i="2" s="1"/>
  <c r="AD1533" i="2" s="1"/>
  <c r="AA1559" i="2"/>
  <c r="AC1559" i="2" s="1"/>
  <c r="AD1559" i="2" s="1"/>
  <c r="AA1587" i="2"/>
  <c r="AC1587" i="2" s="1"/>
  <c r="AD1587" i="2" s="1"/>
  <c r="AA1617" i="2"/>
  <c r="AC1617" i="2" s="1"/>
  <c r="AD1617" i="2" s="1"/>
  <c r="AA1644" i="2"/>
  <c r="AC1644" i="2" s="1"/>
  <c r="AD1644" i="2" s="1"/>
  <c r="AA1670" i="2"/>
  <c r="AC1670" i="2" s="1"/>
  <c r="AD1670" i="2" s="1"/>
  <c r="AA1696" i="2"/>
  <c r="AC1696" i="2" s="1"/>
  <c r="AD1696" i="2" s="1"/>
  <c r="AA1722" i="2"/>
  <c r="AC1722" i="2" s="1"/>
  <c r="AD1722" i="2" s="1"/>
  <c r="AA1752" i="2"/>
  <c r="AC1752" i="2" s="1"/>
  <c r="AD1752" i="2" s="1"/>
  <c r="AA1781" i="2"/>
  <c r="AC1781" i="2" s="1"/>
  <c r="AD1781" i="2" s="1"/>
  <c r="AA5" i="2"/>
  <c r="AC5" i="2" s="1"/>
  <c r="AD5" i="2" s="1"/>
  <c r="AA33" i="2"/>
  <c r="AC33" i="2" s="1"/>
  <c r="AD33" i="2" s="1"/>
  <c r="AA58" i="2"/>
  <c r="AC58" i="2" s="1"/>
  <c r="AD58" i="2" s="1"/>
  <c r="AA90" i="2"/>
  <c r="AC90" i="2" s="1"/>
  <c r="AD90" i="2" s="1"/>
  <c r="AA115" i="2"/>
  <c r="AC115" i="2" s="1"/>
  <c r="AD115" i="2" s="1"/>
  <c r="AA141" i="2"/>
  <c r="AC141" i="2" s="1"/>
  <c r="AD141" i="2" s="1"/>
  <c r="AA168" i="2"/>
  <c r="AC168" i="2" s="1"/>
  <c r="AD168" i="2" s="1"/>
  <c r="AA198" i="2"/>
  <c r="AC198" i="2" s="1"/>
  <c r="AD198" i="2" s="1"/>
  <c r="AA225" i="2"/>
  <c r="AC225" i="2" s="1"/>
  <c r="AD225" i="2" s="1"/>
  <c r="AA251" i="2"/>
  <c r="AC251" i="2" s="1"/>
  <c r="AD251" i="2" s="1"/>
  <c r="AA276" i="2"/>
  <c r="AC276" i="2" s="1"/>
  <c r="AD276" i="2" s="1"/>
  <c r="AA308" i="2"/>
  <c r="AC308" i="2" s="1"/>
  <c r="AD308" i="2" s="1"/>
  <c r="AA333" i="2"/>
  <c r="AC333" i="2" s="1"/>
  <c r="AD333" i="2" s="1"/>
  <c r="AA361" i="2"/>
  <c r="AC361" i="2" s="1"/>
  <c r="AD361" i="2" s="1"/>
  <c r="AA387" i="2"/>
  <c r="AC387" i="2" s="1"/>
  <c r="AD387" i="2" s="1"/>
  <c r="AA411" i="2"/>
  <c r="AC411" i="2" s="1"/>
  <c r="AD411" i="2" s="1"/>
  <c r="AA443" i="2"/>
  <c r="AC443" i="2" s="1"/>
  <c r="AD443" i="2" s="1"/>
  <c r="AA470" i="2"/>
  <c r="AC470" i="2" s="1"/>
  <c r="AD470" i="2" s="1"/>
  <c r="AA497" i="2"/>
  <c r="AC497" i="2" s="1"/>
  <c r="AD497" i="2" s="1"/>
  <c r="AA523" i="2"/>
  <c r="AC523" i="2" s="1"/>
  <c r="AD523" i="2" s="1"/>
  <c r="AA554" i="2"/>
  <c r="AC554" i="2" s="1"/>
  <c r="AD554" i="2" s="1"/>
  <c r="AA580" i="2"/>
  <c r="AC580" i="2" s="1"/>
  <c r="AD580" i="2" s="1"/>
  <c r="AA605" i="2"/>
  <c r="AC605" i="2" s="1"/>
  <c r="AD605" i="2" s="1"/>
  <c r="AA633" i="2"/>
  <c r="AC633" i="2" s="1"/>
  <c r="AD633" i="2" s="1"/>
  <c r="AA662" i="2"/>
  <c r="AC662" i="2" s="1"/>
  <c r="AD662" i="2" s="1"/>
  <c r="AA691" i="2"/>
  <c r="AC691" i="2" s="1"/>
  <c r="AD691" i="2" s="1"/>
  <c r="AA715" i="2"/>
  <c r="AC715" i="2" s="1"/>
  <c r="AD715" i="2" s="1"/>
  <c r="AA742" i="2"/>
  <c r="AC742" i="2" s="1"/>
  <c r="AD742" i="2" s="1"/>
  <c r="AA769" i="2"/>
  <c r="AC769" i="2" s="1"/>
  <c r="AD769" i="2" s="1"/>
  <c r="AA798" i="2"/>
  <c r="AC798" i="2" s="1"/>
  <c r="AD798" i="2" s="1"/>
  <c r="AA826" i="2"/>
  <c r="AC826" i="2" s="1"/>
  <c r="AD826" i="2" s="1"/>
  <c r="AA852" i="2"/>
  <c r="AC852" i="2" s="1"/>
  <c r="AD852" i="2" s="1"/>
  <c r="AA877" i="2"/>
  <c r="AC877" i="2" s="1"/>
  <c r="AD877" i="2" s="1"/>
  <c r="AA909" i="2"/>
  <c r="AC909" i="2" s="1"/>
  <c r="AD909" i="2" s="1"/>
  <c r="AA934" i="2"/>
  <c r="AC934" i="2" s="1"/>
  <c r="AD934" i="2" s="1"/>
  <c r="AA963" i="2"/>
  <c r="AC963" i="2" s="1"/>
  <c r="AD963" i="2" s="1"/>
  <c r="AA987" i="2"/>
  <c r="AC987" i="2" s="1"/>
  <c r="AD987" i="2" s="1"/>
  <c r="AA1017" i="2"/>
  <c r="AC1017" i="2" s="1"/>
  <c r="AD1017" i="2" s="1"/>
  <c r="AA1044" i="2"/>
  <c r="AC1044" i="2" s="1"/>
  <c r="AD1044" i="2" s="1"/>
  <c r="AA1070" i="2"/>
  <c r="AC1070" i="2" s="1"/>
  <c r="AD1070" i="2" s="1"/>
  <c r="AA1098" i="2"/>
  <c r="AC1098" i="2" s="1"/>
  <c r="AD1098" i="2" s="1"/>
  <c r="AA1124" i="2"/>
  <c r="AC1124" i="2" s="1"/>
  <c r="AD1124" i="2" s="1"/>
  <c r="AA1153" i="2"/>
  <c r="AC1153" i="2" s="1"/>
  <c r="AD1153" i="2" s="1"/>
  <c r="AA1180" i="2"/>
  <c r="AC1180" i="2" s="1"/>
  <c r="AD1180" i="2" s="1"/>
  <c r="AA1206" i="2"/>
  <c r="AC1206" i="2" s="1"/>
  <c r="AD1206" i="2" s="1"/>
  <c r="AA1235" i="2"/>
  <c r="AC1235" i="2" s="1"/>
  <c r="AD1235" i="2" s="1"/>
  <c r="AA1262" i="2"/>
  <c r="AC1262" i="2" s="1"/>
  <c r="AD1262" i="2" s="1"/>
  <c r="AA1289" i="2"/>
  <c r="AC1289" i="2" s="1"/>
  <c r="AD1289" i="2" s="1"/>
  <c r="AA1316" i="2"/>
  <c r="AC1316" i="2" s="1"/>
  <c r="AD1316" i="2" s="1"/>
  <c r="AA1342" i="2"/>
  <c r="AC1342" i="2" s="1"/>
  <c r="AD1342" i="2" s="1"/>
  <c r="AA1373" i="2"/>
  <c r="AC1373" i="2" s="1"/>
  <c r="AD1373" i="2" s="1"/>
  <c r="AA1399" i="2"/>
  <c r="AC1399" i="2" s="1"/>
  <c r="AD1399" i="2" s="1"/>
  <c r="AA1425" i="2"/>
  <c r="AC1425" i="2" s="1"/>
  <c r="AD1425" i="2" s="1"/>
  <c r="AA1452" i="2"/>
  <c r="AC1452" i="2" s="1"/>
  <c r="AD1452" i="2" s="1"/>
  <c r="AA1478" i="2"/>
  <c r="AC1478" i="2" s="1"/>
  <c r="AD1478" i="2" s="1"/>
  <c r="AA1510" i="2"/>
  <c r="AC1510" i="2" s="1"/>
  <c r="AD1510" i="2" s="1"/>
  <c r="AA1534" i="2"/>
  <c r="AC1534" i="2" s="1"/>
  <c r="AD1534" i="2" s="1"/>
  <c r="AA1561" i="2"/>
  <c r="AC1561" i="2" s="1"/>
  <c r="AD1561" i="2" s="1"/>
  <c r="AA1588" i="2"/>
  <c r="AC1588" i="2" s="1"/>
  <c r="AD1588" i="2" s="1"/>
  <c r="AA1618" i="2"/>
  <c r="AC1618" i="2" s="1"/>
  <c r="AD1618" i="2" s="1"/>
  <c r="AA1645" i="2"/>
  <c r="AC1645" i="2" s="1"/>
  <c r="AD1645" i="2" s="1"/>
  <c r="AA1671" i="2"/>
  <c r="AC1671" i="2" s="1"/>
  <c r="AD1671" i="2" s="1"/>
  <c r="AA1697" i="2"/>
  <c r="AC1697" i="2" s="1"/>
  <c r="AD1697" i="2" s="1"/>
  <c r="AA1729" i="2"/>
  <c r="AC1729" i="2" s="1"/>
  <c r="AD1729" i="2" s="1"/>
  <c r="AA1753" i="2"/>
  <c r="AC1753" i="2" s="1"/>
  <c r="AD1753" i="2" s="1"/>
  <c r="AA1782" i="2"/>
  <c r="AC1782" i="2" s="1"/>
  <c r="AD1782" i="2" s="1"/>
  <c r="AA34" i="2"/>
  <c r="AC34" i="2" s="1"/>
  <c r="AD34" i="2" s="1"/>
  <c r="AA91" i="2"/>
  <c r="AC91" i="2" s="1"/>
  <c r="AD91" i="2" s="1"/>
  <c r="AA169" i="2"/>
  <c r="AC169" i="2" s="1"/>
  <c r="AD169" i="2" s="1"/>
  <c r="AA252" i="2"/>
  <c r="AC252" i="2" s="1"/>
  <c r="AD252" i="2" s="1"/>
  <c r="AA309" i="2"/>
  <c r="AC309" i="2" s="1"/>
  <c r="AD309" i="2" s="1"/>
  <c r="AA363" i="2"/>
  <c r="AC363" i="2" s="1"/>
  <c r="AD363" i="2" s="1"/>
  <c r="AA444" i="2"/>
  <c r="AC444" i="2" s="1"/>
  <c r="AD444" i="2" s="1"/>
  <c r="AA524" i="2"/>
  <c r="AC524" i="2" s="1"/>
  <c r="AD524" i="2" s="1"/>
  <c r="AA634" i="2"/>
  <c r="AC634" i="2" s="1"/>
  <c r="AD634" i="2" s="1"/>
  <c r="AA692" i="2"/>
  <c r="AC692" i="2" s="1"/>
  <c r="AD692" i="2" s="1"/>
  <c r="AA774" i="2"/>
  <c r="AC774" i="2" s="1"/>
  <c r="AD774" i="2" s="1"/>
  <c r="AA853" i="2"/>
  <c r="AC853" i="2" s="1"/>
  <c r="AD853" i="2" s="1"/>
  <c r="AA935" i="2"/>
  <c r="AC935" i="2" s="1"/>
  <c r="AD935" i="2" s="1"/>
  <c r="AA988" i="2"/>
  <c r="AC988" i="2" s="1"/>
  <c r="AD988" i="2" s="1"/>
  <c r="AA1072" i="2"/>
  <c r="AC1072" i="2" s="1"/>
  <c r="AD1072" i="2" s="1"/>
  <c r="AA1156" i="2"/>
  <c r="AC1156" i="2" s="1"/>
  <c r="AD1156" i="2" s="1"/>
  <c r="AA1236" i="2"/>
  <c r="AC1236" i="2" s="1"/>
  <c r="AD1236" i="2" s="1"/>
  <c r="AA1317" i="2"/>
  <c r="AC1317" i="2" s="1"/>
  <c r="AD1317" i="2" s="1"/>
  <c r="AA1428" i="2"/>
  <c r="AC1428" i="2" s="1"/>
  <c r="AD1428" i="2" s="1"/>
  <c r="AA1482" i="2"/>
  <c r="AC1482" i="2" s="1"/>
  <c r="AD1482" i="2" s="1"/>
  <c r="AA1564" i="2"/>
  <c r="AC1564" i="2" s="1"/>
  <c r="AD1564" i="2" s="1"/>
  <c r="AA1646" i="2"/>
  <c r="AC1646" i="2" s="1"/>
  <c r="AD1646" i="2" s="1"/>
  <c r="AA1730" i="2"/>
  <c r="AC1730" i="2" s="1"/>
  <c r="AD1730" i="2" s="1"/>
  <c r="AA35" i="2"/>
  <c r="AC35" i="2" s="1"/>
  <c r="AD35" i="2" s="1"/>
  <c r="AA92" i="2"/>
  <c r="AC92" i="2" s="1"/>
  <c r="AD92" i="2" s="1"/>
  <c r="AA144" i="2"/>
  <c r="AC144" i="2" s="1"/>
  <c r="AD144" i="2" s="1"/>
  <c r="AA200" i="2"/>
  <c r="AC200" i="2" s="1"/>
  <c r="AD200" i="2" s="1"/>
  <c r="AA253" i="2"/>
  <c r="AC253" i="2" s="1"/>
  <c r="AD253" i="2" s="1"/>
  <c r="AA310" i="2"/>
  <c r="AC310" i="2" s="1"/>
  <c r="AD310" i="2" s="1"/>
  <c r="AA364" i="2"/>
  <c r="AC364" i="2" s="1"/>
  <c r="AD364" i="2" s="1"/>
  <c r="AA389" i="2"/>
  <c r="AC389" i="2" s="1"/>
  <c r="AD389" i="2" s="1"/>
  <c r="AA445" i="2"/>
  <c r="AC445" i="2" s="1"/>
  <c r="AD445" i="2" s="1"/>
  <c r="AA500" i="2"/>
  <c r="AC500" i="2" s="1"/>
  <c r="AD500" i="2" s="1"/>
  <c r="AA556" i="2"/>
  <c r="AC556" i="2" s="1"/>
  <c r="AD556" i="2" s="1"/>
  <c r="AA608" i="2"/>
  <c r="AC608" i="2" s="1"/>
  <c r="AD608" i="2" s="1"/>
  <c r="AA664" i="2"/>
  <c r="AC664" i="2" s="1"/>
  <c r="AD664" i="2" s="1"/>
  <c r="AA717" i="2"/>
  <c r="AC717" i="2" s="1"/>
  <c r="AD717" i="2" s="1"/>
  <c r="AA775" i="2"/>
  <c r="AC775" i="2" s="1"/>
  <c r="AD775" i="2" s="1"/>
  <c r="AA828" i="2"/>
  <c r="AC828" i="2" s="1"/>
  <c r="AD828" i="2" s="1"/>
  <c r="AA885" i="2"/>
  <c r="AC885" i="2" s="1"/>
  <c r="AD885" i="2" s="1"/>
  <c r="AA936" i="2"/>
  <c r="AC936" i="2" s="1"/>
  <c r="AD936" i="2" s="1"/>
  <c r="AA989" i="2"/>
  <c r="AC989" i="2" s="1"/>
  <c r="AD989" i="2" s="1"/>
  <c r="AA1047" i="2"/>
  <c r="AC1047" i="2" s="1"/>
  <c r="AD1047" i="2" s="1"/>
  <c r="AA1100" i="2"/>
  <c r="AC1100" i="2" s="1"/>
  <c r="AD1100" i="2" s="1"/>
  <c r="AA1157" i="2"/>
  <c r="AC1157" i="2" s="1"/>
  <c r="AD1157" i="2" s="1"/>
  <c r="AA1208" i="2"/>
  <c r="AC1208" i="2" s="1"/>
  <c r="AD1208" i="2" s="1"/>
  <c r="AA1265" i="2"/>
  <c r="AC1265" i="2" s="1"/>
  <c r="AD1265" i="2" s="1"/>
  <c r="AA1319" i="2"/>
  <c r="AC1319" i="2" s="1"/>
  <c r="AD1319" i="2" s="1"/>
  <c r="AA1376" i="2"/>
  <c r="AC1376" i="2" s="1"/>
  <c r="AD1376" i="2" s="1"/>
  <c r="AA1429" i="2"/>
  <c r="AC1429" i="2" s="1"/>
  <c r="AD1429" i="2" s="1"/>
  <c r="AA1485" i="2"/>
  <c r="AC1485" i="2" s="1"/>
  <c r="AD1485" i="2" s="1"/>
  <c r="AA1537" i="2"/>
  <c r="AC1537" i="2" s="1"/>
  <c r="AD1537" i="2" s="1"/>
  <c r="AA1594" i="2"/>
  <c r="AC1594" i="2" s="1"/>
  <c r="AD1594" i="2" s="1"/>
  <c r="AA1648" i="2"/>
  <c r="AC1648" i="2" s="1"/>
  <c r="AD1648" i="2" s="1"/>
  <c r="AA1701" i="2"/>
  <c r="AC1701" i="2" s="1"/>
  <c r="AD1701" i="2" s="1"/>
  <c r="AA1757" i="2"/>
  <c r="AC1757" i="2" s="1"/>
  <c r="AD1757" i="2" s="1"/>
  <c r="AA10" i="2"/>
  <c r="AC10" i="2" s="1"/>
  <c r="AD10" i="2" s="1"/>
  <c r="AA65" i="2"/>
  <c r="AC65" i="2" s="1"/>
  <c r="AD65" i="2" s="1"/>
  <c r="AA118" i="2"/>
  <c r="AC118" i="2" s="1"/>
  <c r="AD118" i="2" s="1"/>
  <c r="AA176" i="2"/>
  <c r="AC176" i="2" s="1"/>
  <c r="AD176" i="2" s="1"/>
  <c r="AA229" i="2"/>
  <c r="AC229" i="2" s="1"/>
  <c r="AD229" i="2" s="1"/>
  <c r="AA286" i="2"/>
  <c r="AC286" i="2" s="1"/>
  <c r="AD286" i="2" s="1"/>
  <c r="AA337" i="2"/>
  <c r="AC337" i="2" s="1"/>
  <c r="AD337" i="2" s="1"/>
  <c r="AA390" i="2"/>
  <c r="AC390" i="2" s="1"/>
  <c r="AD390" i="2" s="1"/>
  <c r="AA446" i="2"/>
  <c r="AC446" i="2" s="1"/>
  <c r="AD446" i="2" s="1"/>
  <c r="AA501" i="2"/>
  <c r="AC501" i="2" s="1"/>
  <c r="AD501" i="2" s="1"/>
  <c r="AA557" i="2"/>
  <c r="AC557" i="2" s="1"/>
  <c r="AD557" i="2" s="1"/>
  <c r="AA609" i="2"/>
  <c r="AC609" i="2" s="1"/>
  <c r="AD609" i="2" s="1"/>
  <c r="AA665" i="2"/>
  <c r="AC665" i="2" s="1"/>
  <c r="AD665" i="2" s="1"/>
  <c r="AA718" i="2"/>
  <c r="AC718" i="2" s="1"/>
  <c r="AD718" i="2" s="1"/>
  <c r="AA776" i="2"/>
  <c r="AC776" i="2" s="1"/>
  <c r="AD776" i="2" s="1"/>
  <c r="AA829" i="2"/>
  <c r="AC829" i="2" s="1"/>
  <c r="AD829" i="2" s="1"/>
  <c r="AA887" i="2"/>
  <c r="AC887" i="2" s="1"/>
  <c r="AD887" i="2" s="1"/>
  <c r="AA937" i="2"/>
  <c r="AC937" i="2" s="1"/>
  <c r="AD937" i="2" s="1"/>
  <c r="AA995" i="2"/>
  <c r="AC995" i="2" s="1"/>
  <c r="AD995" i="2" s="1"/>
  <c r="AA1048" i="2"/>
  <c r="AC1048" i="2" s="1"/>
  <c r="AD1048" i="2" s="1"/>
  <c r="AA1101" i="2"/>
  <c r="AC1101" i="2" s="1"/>
  <c r="AD1101" i="2" s="1"/>
  <c r="AA1158" i="2"/>
  <c r="AC1158" i="2" s="1"/>
  <c r="AD1158" i="2" s="1"/>
  <c r="AA1209" i="2"/>
  <c r="AC1209" i="2" s="1"/>
  <c r="AD1209" i="2" s="1"/>
  <c r="AA1266" i="2"/>
  <c r="AC1266" i="2" s="1"/>
  <c r="AD1266" i="2" s="1"/>
  <c r="AA1320" i="2"/>
  <c r="AC1320" i="2" s="1"/>
  <c r="AD1320" i="2" s="1"/>
  <c r="AA1377" i="2"/>
  <c r="AC1377" i="2" s="1"/>
  <c r="AD1377" i="2" s="1"/>
  <c r="AA1430" i="2"/>
  <c r="AC1430" i="2" s="1"/>
  <c r="AD1430" i="2" s="1"/>
  <c r="AA1488" i="2"/>
  <c r="AC1488" i="2" s="1"/>
  <c r="AD1488" i="2" s="1"/>
  <c r="AA1538" i="2"/>
  <c r="AC1538" i="2" s="1"/>
  <c r="AD1538" i="2" s="1"/>
  <c r="AA1595" i="2"/>
  <c r="AC1595" i="2" s="1"/>
  <c r="AD1595" i="2" s="1"/>
  <c r="AA1649" i="2"/>
  <c r="AC1649" i="2" s="1"/>
  <c r="AD1649" i="2" s="1"/>
  <c r="AA1706" i="2"/>
  <c r="AC1706" i="2" s="1"/>
  <c r="AD1706" i="2" s="1"/>
  <c r="AA1758" i="2"/>
  <c r="AC1758" i="2" s="1"/>
  <c r="AD1758" i="2" s="1"/>
  <c r="AA11" i="2"/>
  <c r="AC11" i="2" s="1"/>
  <c r="AD11" i="2" s="1"/>
  <c r="AA69" i="2"/>
  <c r="AC69" i="2" s="1"/>
  <c r="AD69" i="2" s="1"/>
  <c r="AA119" i="2"/>
  <c r="AC119" i="2" s="1"/>
  <c r="AD119" i="2" s="1"/>
  <c r="AA178" i="2"/>
  <c r="AC178" i="2" s="1"/>
  <c r="AD178" i="2" s="1"/>
  <c r="AA230" i="2"/>
  <c r="AC230" i="2" s="1"/>
  <c r="AD230" i="2" s="1"/>
  <c r="AA288" i="2"/>
  <c r="AC288" i="2" s="1"/>
  <c r="AD288" i="2" s="1"/>
  <c r="AA341" i="2"/>
  <c r="AC341" i="2" s="1"/>
  <c r="AD341" i="2" s="1"/>
  <c r="AA395" i="2"/>
  <c r="AC395" i="2" s="1"/>
  <c r="AD395" i="2" s="1"/>
  <c r="AA449" i="2"/>
  <c r="AC449" i="2" s="1"/>
  <c r="AD449" i="2" s="1"/>
  <c r="AA502" i="2"/>
  <c r="AC502" i="2" s="1"/>
  <c r="AD502" i="2" s="1"/>
  <c r="AA560" i="2"/>
  <c r="AC560" i="2" s="1"/>
  <c r="AD560" i="2" s="1"/>
  <c r="AA612" i="2"/>
  <c r="AC612" i="2" s="1"/>
  <c r="AD612" i="2" s="1"/>
  <c r="AA666" i="2"/>
  <c r="AC666" i="2" s="1"/>
  <c r="AD666" i="2" s="1"/>
  <c r="AA720" i="2"/>
  <c r="AC720" i="2" s="1"/>
  <c r="AD720" i="2" s="1"/>
  <c r="AA778" i="2"/>
  <c r="AC778" i="2" s="1"/>
  <c r="AD778" i="2" s="1"/>
  <c r="AA830" i="2"/>
  <c r="AC830" i="2" s="1"/>
  <c r="AD830" i="2" s="1"/>
  <c r="AA888" i="2"/>
  <c r="AC888" i="2" s="1"/>
  <c r="AD888" i="2" s="1"/>
  <c r="AA938" i="2"/>
  <c r="AC938" i="2" s="1"/>
  <c r="AD938" i="2" s="1"/>
  <c r="AA997" i="2"/>
  <c r="AC997" i="2" s="1"/>
  <c r="AD997" i="2" s="1"/>
  <c r="AA1049" i="2"/>
  <c r="AC1049" i="2" s="1"/>
  <c r="AD1049" i="2" s="1"/>
  <c r="AA1107" i="2"/>
  <c r="AC1107" i="2" s="1"/>
  <c r="AD1107" i="2" s="1"/>
  <c r="AA1160" i="2"/>
  <c r="AC1160" i="2" s="1"/>
  <c r="AD1160" i="2" s="1"/>
  <c r="AA1210" i="2"/>
  <c r="AC1210" i="2" s="1"/>
  <c r="AD1210" i="2" s="1"/>
  <c r="AA1268" i="2"/>
  <c r="AC1268" i="2" s="1"/>
  <c r="AD1268" i="2" s="1"/>
  <c r="AA1321" i="2"/>
  <c r="AC1321" i="2" s="1"/>
  <c r="AD1321" i="2" s="1"/>
  <c r="AA1379" i="2"/>
  <c r="AC1379" i="2" s="1"/>
  <c r="AD1379" i="2" s="1"/>
  <c r="AA1431" i="2"/>
  <c r="AC1431" i="2" s="1"/>
  <c r="AD1431" i="2" s="1"/>
  <c r="AA1490" i="2"/>
  <c r="AC1490" i="2" s="1"/>
  <c r="AD1490" i="2" s="1"/>
  <c r="AA1539" i="2"/>
  <c r="AC1539" i="2" s="1"/>
  <c r="AD1539" i="2" s="1"/>
  <c r="AA1597" i="2"/>
  <c r="AC1597" i="2" s="1"/>
  <c r="AD1597" i="2" s="1"/>
  <c r="AA1650" i="2"/>
  <c r="AC1650" i="2" s="1"/>
  <c r="AD1650" i="2" s="1"/>
  <c r="AA1707" i="2"/>
  <c r="AC1707" i="2" s="1"/>
  <c r="AD1707" i="2" s="1"/>
  <c r="AA1761" i="2"/>
  <c r="AC1761" i="2" s="1"/>
  <c r="AD1761" i="2" s="1"/>
  <c r="AA70" i="2"/>
  <c r="AC70" i="2" s="1"/>
  <c r="AD70" i="2" s="1"/>
  <c r="AA120" i="2"/>
  <c r="AC120" i="2" s="1"/>
  <c r="AD120" i="2" s="1"/>
  <c r="AA179" i="2"/>
  <c r="AC179" i="2" s="1"/>
  <c r="AD179" i="2" s="1"/>
  <c r="AA232" i="2"/>
  <c r="AC232" i="2" s="1"/>
  <c r="AD232" i="2" s="1"/>
  <c r="AA289" i="2"/>
  <c r="AC289" i="2" s="1"/>
  <c r="AD289" i="2" s="1"/>
  <c r="AA342" i="2"/>
  <c r="AC342" i="2" s="1"/>
  <c r="AD342" i="2" s="1"/>
  <c r="AA400" i="2"/>
  <c r="AC400" i="2" s="1"/>
  <c r="AD400" i="2" s="1"/>
  <c r="AA451" i="2"/>
  <c r="AC451" i="2" s="1"/>
  <c r="AD451" i="2" s="1"/>
  <c r="AA507" i="2"/>
  <c r="AC507" i="2" s="1"/>
  <c r="AD507" i="2" s="1"/>
  <c r="AA561" i="2"/>
  <c r="AC561" i="2" s="1"/>
  <c r="AD561" i="2" s="1"/>
  <c r="AA614" i="2"/>
  <c r="AC614" i="2" s="1"/>
  <c r="AD614" i="2" s="1"/>
  <c r="AA672" i="2"/>
  <c r="AC672" i="2" s="1"/>
  <c r="AD672" i="2" s="1"/>
  <c r="AA722" i="2"/>
  <c r="AC722" i="2" s="1"/>
  <c r="AD722" i="2" s="1"/>
  <c r="AA779" i="2"/>
  <c r="AC779" i="2" s="1"/>
  <c r="AD779" i="2" s="1"/>
  <c r="AA833" i="2"/>
  <c r="AC833" i="2" s="1"/>
  <c r="AD833" i="2" s="1"/>
  <c r="AA889" i="2"/>
  <c r="AC889" i="2" s="1"/>
  <c r="AD889" i="2" s="1"/>
  <c r="AA944" i="2"/>
  <c r="AC944" i="2" s="1"/>
  <c r="AD944" i="2" s="1"/>
  <c r="AA998" i="2"/>
  <c r="AC998" i="2" s="1"/>
  <c r="AD998" i="2" s="1"/>
  <c r="AA1051" i="2"/>
  <c r="AC1051" i="2" s="1"/>
  <c r="AD1051" i="2" s="1"/>
  <c r="AA1108" i="2"/>
  <c r="AC1108" i="2" s="1"/>
  <c r="AD1108" i="2" s="1"/>
  <c r="AA1161" i="2"/>
  <c r="AC1161" i="2" s="1"/>
  <c r="AD1161" i="2" s="1"/>
  <c r="AA1219" i="2"/>
  <c r="AC1219" i="2" s="1"/>
  <c r="AD1219" i="2" s="1"/>
  <c r="AA1270" i="2"/>
  <c r="AC1270" i="2" s="1"/>
  <c r="AD1270" i="2" s="1"/>
  <c r="AA1322" i="2"/>
  <c r="AC1322" i="2" s="1"/>
  <c r="AD1322" i="2" s="1"/>
  <c r="AA1380" i="2"/>
  <c r="AC1380" i="2" s="1"/>
  <c r="AD1380" i="2" s="1"/>
  <c r="AA1433" i="2"/>
  <c r="AC1433" i="2" s="1"/>
  <c r="AD1433" i="2" s="1"/>
  <c r="AA1491" i="2"/>
  <c r="AC1491" i="2" s="1"/>
  <c r="AD1491" i="2" s="1"/>
  <c r="AA1541" i="2"/>
  <c r="AC1541" i="2" s="1"/>
  <c r="AD1541" i="2" s="1"/>
  <c r="AA1598" i="2"/>
  <c r="AC1598" i="2" s="1"/>
  <c r="AD1598" i="2" s="1"/>
  <c r="AA1652" i="2"/>
  <c r="AC1652" i="2" s="1"/>
  <c r="AD1652" i="2" s="1"/>
  <c r="AA1708" i="2"/>
  <c r="AC1708" i="2" s="1"/>
  <c r="AD1708" i="2" s="1"/>
  <c r="AA1763" i="2"/>
  <c r="AC1763" i="2" s="1"/>
  <c r="AD1763" i="2" s="1"/>
  <c r="AA14" i="2"/>
  <c r="AC14" i="2" s="1"/>
  <c r="AD14" i="2" s="1"/>
  <c r="AA71" i="2"/>
  <c r="AC71" i="2" s="1"/>
  <c r="AD71" i="2" s="1"/>
  <c r="AA122" i="2"/>
  <c r="AC122" i="2" s="1"/>
  <c r="AD122" i="2" s="1"/>
  <c r="AA180" i="2"/>
  <c r="AC180" i="2" s="1"/>
  <c r="AD180" i="2" s="1"/>
  <c r="AA233" i="2"/>
  <c r="AC233" i="2" s="1"/>
  <c r="AD233" i="2" s="1"/>
  <c r="AA290" i="2"/>
  <c r="AC290" i="2" s="1"/>
  <c r="AD290" i="2" s="1"/>
  <c r="AA343" i="2"/>
  <c r="AC343" i="2" s="1"/>
  <c r="AD343" i="2" s="1"/>
  <c r="AA401" i="2"/>
  <c r="AC401" i="2" s="1"/>
  <c r="AD401" i="2" s="1"/>
  <c r="AA452" i="2"/>
  <c r="AC452" i="2" s="1"/>
  <c r="AD452" i="2" s="1"/>
  <c r="AA508" i="2"/>
  <c r="AC508" i="2" s="1"/>
  <c r="AD508" i="2" s="1"/>
  <c r="AA562" i="2"/>
  <c r="AC562" i="2" s="1"/>
  <c r="AD562" i="2" s="1"/>
  <c r="AA619" i="2"/>
  <c r="AC619" i="2" s="1"/>
  <c r="AD619" i="2" s="1"/>
  <c r="AA673" i="2"/>
  <c r="AC673" i="2" s="1"/>
  <c r="AD673" i="2" s="1"/>
  <c r="AA724" i="2"/>
  <c r="AC724" i="2" s="1"/>
  <c r="AD724" i="2" s="1"/>
  <c r="AA780" i="2"/>
  <c r="AC780" i="2" s="1"/>
  <c r="AD780" i="2" s="1"/>
  <c r="AA834" i="2"/>
  <c r="AC834" i="2" s="1"/>
  <c r="AD834" i="2" s="1"/>
  <c r="AA890" i="2"/>
  <c r="AC890" i="2" s="1"/>
  <c r="AD890" i="2" s="1"/>
  <c r="AA945" i="2"/>
  <c r="AC945" i="2" s="1"/>
  <c r="AD945" i="2" s="1"/>
  <c r="AA1001" i="2"/>
  <c r="AC1001" i="2" s="1"/>
  <c r="AD1001" i="2" s="1"/>
  <c r="AA1052" i="2"/>
  <c r="AC1052" i="2" s="1"/>
  <c r="AD1052" i="2" s="1"/>
  <c r="AA1109" i="2"/>
  <c r="AC1109" i="2" s="1"/>
  <c r="AD1109" i="2" s="1"/>
  <c r="AA1162" i="2"/>
  <c r="AC1162" i="2" s="1"/>
  <c r="AD1162" i="2" s="1"/>
  <c r="AA1220" i="2"/>
  <c r="AC1220" i="2" s="1"/>
  <c r="AD1220" i="2" s="1"/>
  <c r="AA1273" i="2"/>
  <c r="AC1273" i="2" s="1"/>
  <c r="AD1273" i="2" s="1"/>
  <c r="AA1328" i="2"/>
  <c r="AC1328" i="2" s="1"/>
  <c r="AD1328" i="2" s="1"/>
  <c r="AA1381" i="2"/>
  <c r="AC1381" i="2" s="1"/>
  <c r="AD1381" i="2" s="1"/>
  <c r="AA1434" i="2"/>
  <c r="AC1434" i="2" s="1"/>
  <c r="AD1434" i="2" s="1"/>
  <c r="AA1492" i="2"/>
  <c r="AC1492" i="2" s="1"/>
  <c r="AD1492" i="2" s="1"/>
  <c r="AA1545" i="2"/>
  <c r="AC1545" i="2" s="1"/>
  <c r="AD1545" i="2" s="1"/>
  <c r="AA1600" i="2"/>
  <c r="AC1600" i="2" s="1"/>
  <c r="AD1600" i="2" s="1"/>
  <c r="AA1653" i="2"/>
  <c r="AC1653" i="2" s="1"/>
  <c r="AD1653" i="2" s="1"/>
  <c r="AA1709" i="2"/>
  <c r="AC1709" i="2" s="1"/>
  <c r="AD1709" i="2" s="1"/>
  <c r="AA1764" i="2"/>
  <c r="AC1764" i="2" s="1"/>
  <c r="AD1764" i="2" s="1"/>
  <c r="AA73" i="2"/>
  <c r="AC73" i="2" s="1"/>
  <c r="AD73" i="2" s="1"/>
  <c r="AA154" i="2"/>
  <c r="AC154" i="2" s="1"/>
  <c r="AD154" i="2" s="1"/>
  <c r="AA208" i="2"/>
  <c r="AC208" i="2" s="1"/>
  <c r="AD208" i="2" s="1"/>
  <c r="AA265" i="2"/>
  <c r="AC265" i="2" s="1"/>
  <c r="AD265" i="2" s="1"/>
  <c r="AA316" i="2"/>
  <c r="AC316" i="2" s="1"/>
  <c r="AD316" i="2" s="1"/>
  <c r="AA373" i="2"/>
  <c r="AC373" i="2" s="1"/>
  <c r="AD373" i="2" s="1"/>
  <c r="AA426" i="2"/>
  <c r="AC426" i="2" s="1"/>
  <c r="AD426" i="2" s="1"/>
  <c r="AA480" i="2"/>
  <c r="AC480" i="2" s="1"/>
  <c r="AD480" i="2" s="1"/>
  <c r="AA537" i="2"/>
  <c r="AC537" i="2" s="1"/>
  <c r="AD537" i="2" s="1"/>
  <c r="AA588" i="2"/>
  <c r="AC588" i="2" s="1"/>
  <c r="AD588" i="2" s="1"/>
  <c r="AA645" i="2"/>
  <c r="AC645" i="2" s="1"/>
  <c r="AD645" i="2" s="1"/>
  <c r="AA698" i="2"/>
  <c r="AC698" i="2" s="1"/>
  <c r="AD698" i="2" s="1"/>
  <c r="AA756" i="2"/>
  <c r="AC756" i="2" s="1"/>
  <c r="AD756" i="2" s="1"/>
  <c r="AA809" i="2"/>
  <c r="AC809" i="2" s="1"/>
  <c r="AD809" i="2" s="1"/>
  <c r="AA866" i="2"/>
  <c r="AC866" i="2" s="1"/>
  <c r="AD866" i="2" s="1"/>
  <c r="AA917" i="2"/>
  <c r="AC917" i="2" s="1"/>
  <c r="AD917" i="2" s="1"/>
  <c r="AA973" i="2"/>
  <c r="AC973" i="2" s="1"/>
  <c r="AD973" i="2" s="1"/>
  <c r="AA1027" i="2"/>
  <c r="AC1027" i="2" s="1"/>
  <c r="AD1027" i="2" s="1"/>
  <c r="AA1084" i="2"/>
  <c r="AC1084" i="2" s="1"/>
  <c r="AD1084" i="2" s="1"/>
  <c r="AA1138" i="2"/>
  <c r="AC1138" i="2" s="1"/>
  <c r="AD1138" i="2" s="1"/>
  <c r="AA1189" i="2"/>
  <c r="AC1189" i="2" s="1"/>
  <c r="AD1189" i="2" s="1"/>
  <c r="AA1245" i="2"/>
  <c r="AC1245" i="2" s="1"/>
  <c r="AD1245" i="2" s="1"/>
  <c r="AA1299" i="2"/>
  <c r="AC1299" i="2" s="1"/>
  <c r="AD1299" i="2" s="1"/>
  <c r="AA6" i="2"/>
  <c r="AC6" i="2" s="1"/>
  <c r="AD6" i="2" s="1"/>
  <c r="AA62" i="2"/>
  <c r="AC62" i="2" s="1"/>
  <c r="AD62" i="2" s="1"/>
  <c r="AA116" i="2"/>
  <c r="AC116" i="2" s="1"/>
  <c r="AD116" i="2" s="1"/>
  <c r="AA142" i="2"/>
  <c r="AC142" i="2" s="1"/>
  <c r="AD142" i="2" s="1"/>
  <c r="AA199" i="2"/>
  <c r="AC199" i="2" s="1"/>
  <c r="AD199" i="2" s="1"/>
  <c r="AA227" i="2"/>
  <c r="AC227" i="2" s="1"/>
  <c r="AD227" i="2" s="1"/>
  <c r="AA278" i="2"/>
  <c r="AC278" i="2" s="1"/>
  <c r="AD278" i="2" s="1"/>
  <c r="AA334" i="2"/>
  <c r="AC334" i="2" s="1"/>
  <c r="AD334" i="2" s="1"/>
  <c r="AA388" i="2"/>
  <c r="AC388" i="2" s="1"/>
  <c r="AD388" i="2" s="1"/>
  <c r="AA420" i="2"/>
  <c r="AC420" i="2" s="1"/>
  <c r="AD420" i="2" s="1"/>
  <c r="AA471" i="2"/>
  <c r="AC471" i="2" s="1"/>
  <c r="AD471" i="2" s="1"/>
  <c r="AA498" i="2"/>
  <c r="AC498" i="2" s="1"/>
  <c r="AD498" i="2" s="1"/>
  <c r="AA555" i="2"/>
  <c r="AC555" i="2" s="1"/>
  <c r="AD555" i="2" s="1"/>
  <c r="AA581" i="2"/>
  <c r="AC581" i="2" s="1"/>
  <c r="AD581" i="2" s="1"/>
  <c r="AA606" i="2"/>
  <c r="AC606" i="2" s="1"/>
  <c r="AD606" i="2" s="1"/>
  <c r="AA663" i="2"/>
  <c r="AC663" i="2" s="1"/>
  <c r="AD663" i="2" s="1"/>
  <c r="AA716" i="2"/>
  <c r="AC716" i="2" s="1"/>
  <c r="AD716" i="2" s="1"/>
  <c r="AA743" i="2"/>
  <c r="AC743" i="2" s="1"/>
  <c r="AD743" i="2" s="1"/>
  <c r="AA800" i="2"/>
  <c r="AC800" i="2" s="1"/>
  <c r="AD800" i="2" s="1"/>
  <c r="AA827" i="2"/>
  <c r="AC827" i="2" s="1"/>
  <c r="AD827" i="2" s="1"/>
  <c r="AA878" i="2"/>
  <c r="AC878" i="2" s="1"/>
  <c r="AD878" i="2" s="1"/>
  <c r="AA910" i="2"/>
  <c r="AC910" i="2" s="1"/>
  <c r="AD910" i="2" s="1"/>
  <c r="AA964" i="2"/>
  <c r="AC964" i="2" s="1"/>
  <c r="AD964" i="2" s="1"/>
  <c r="AA1020" i="2"/>
  <c r="AC1020" i="2" s="1"/>
  <c r="AD1020" i="2" s="1"/>
  <c r="AA1046" i="2"/>
  <c r="AC1046" i="2" s="1"/>
  <c r="AD1046" i="2" s="1"/>
  <c r="AA1099" i="2"/>
  <c r="AC1099" i="2" s="1"/>
  <c r="AD1099" i="2" s="1"/>
  <c r="AA1128" i="2"/>
  <c r="AC1128" i="2" s="1"/>
  <c r="AD1128" i="2" s="1"/>
  <c r="AA1182" i="2"/>
  <c r="AC1182" i="2" s="1"/>
  <c r="AD1182" i="2" s="1"/>
  <c r="AA1207" i="2"/>
  <c r="AC1207" i="2" s="1"/>
  <c r="AD1207" i="2" s="1"/>
  <c r="AA1264" i="2"/>
  <c r="AC1264" i="2" s="1"/>
  <c r="AD1264" i="2" s="1"/>
  <c r="AA1292" i="2"/>
  <c r="AC1292" i="2" s="1"/>
  <c r="AD1292" i="2" s="1"/>
  <c r="AA1344" i="2"/>
  <c r="AC1344" i="2" s="1"/>
  <c r="AD1344" i="2" s="1"/>
  <c r="AA1374" i="2"/>
  <c r="AC1374" i="2" s="1"/>
  <c r="AD1374" i="2" s="1"/>
  <c r="AA1400" i="2"/>
  <c r="AC1400" i="2" s="1"/>
  <c r="AD1400" i="2" s="1"/>
  <c r="AA1453" i="2"/>
  <c r="AC1453" i="2" s="1"/>
  <c r="AD1453" i="2" s="1"/>
  <c r="AA1511" i="2"/>
  <c r="AC1511" i="2" s="1"/>
  <c r="AD1511" i="2" s="1"/>
  <c r="AA1536" i="2"/>
  <c r="AC1536" i="2" s="1"/>
  <c r="AD1536" i="2" s="1"/>
  <c r="AA1589" i="2"/>
  <c r="AC1589" i="2" s="1"/>
  <c r="AD1589" i="2" s="1"/>
  <c r="AA1619" i="2"/>
  <c r="AC1619" i="2" s="1"/>
  <c r="AD1619" i="2" s="1"/>
  <c r="AA1672" i="2"/>
  <c r="AC1672" i="2" s="1"/>
  <c r="AD1672" i="2" s="1"/>
  <c r="AA1700" i="2"/>
  <c r="AC1700" i="2" s="1"/>
  <c r="AD1700" i="2" s="1"/>
  <c r="AA1754" i="2"/>
  <c r="AC1754" i="2" s="1"/>
  <c r="AD1754" i="2" s="1"/>
  <c r="AA1783" i="2"/>
  <c r="AC1783" i="2" s="1"/>
  <c r="AD1783" i="2" s="1"/>
  <c r="AA7" i="2"/>
  <c r="AC7" i="2" s="1"/>
  <c r="AD7" i="2" s="1"/>
  <c r="AA64" i="2"/>
  <c r="AC64" i="2" s="1"/>
  <c r="AD64" i="2" s="1"/>
  <c r="AA117" i="2"/>
  <c r="AC117" i="2" s="1"/>
  <c r="AD117" i="2" s="1"/>
  <c r="AA173" i="2"/>
  <c r="AC173" i="2" s="1"/>
  <c r="AD173" i="2" s="1"/>
  <c r="AA228" i="2"/>
  <c r="AC228" i="2" s="1"/>
  <c r="AD228" i="2" s="1"/>
  <c r="AA279" i="2"/>
  <c r="AC279" i="2" s="1"/>
  <c r="AD279" i="2" s="1"/>
  <c r="AA336" i="2"/>
  <c r="AC336" i="2" s="1"/>
  <c r="AD336" i="2" s="1"/>
  <c r="AA421" i="2"/>
  <c r="AC421" i="2" s="1"/>
  <c r="AD421" i="2" s="1"/>
  <c r="AA472" i="2"/>
  <c r="AC472" i="2" s="1"/>
  <c r="AD472" i="2" s="1"/>
  <c r="AA529" i="2"/>
  <c r="AC529" i="2" s="1"/>
  <c r="AD529" i="2" s="1"/>
  <c r="AA582" i="2"/>
  <c r="AC582" i="2" s="1"/>
  <c r="AD582" i="2" s="1"/>
  <c r="AA636" i="2"/>
  <c r="AC636" i="2" s="1"/>
  <c r="AD636" i="2" s="1"/>
  <c r="AA693" i="2"/>
  <c r="AC693" i="2" s="1"/>
  <c r="AD693" i="2" s="1"/>
  <c r="AA744" i="2"/>
  <c r="AC744" i="2" s="1"/>
  <c r="AD744" i="2" s="1"/>
  <c r="AA801" i="2"/>
  <c r="AC801" i="2" s="1"/>
  <c r="AD801" i="2" s="1"/>
  <c r="AA854" i="2"/>
  <c r="AC854" i="2" s="1"/>
  <c r="AD854" i="2" s="1"/>
  <c r="AA912" i="2"/>
  <c r="AC912" i="2" s="1"/>
  <c r="AD912" i="2" s="1"/>
  <c r="AA965" i="2"/>
  <c r="AC965" i="2" s="1"/>
  <c r="AD965" i="2" s="1"/>
  <c r="AA1021" i="2"/>
  <c r="AC1021" i="2" s="1"/>
  <c r="AD1021" i="2" s="1"/>
  <c r="AA1073" i="2"/>
  <c r="AC1073" i="2" s="1"/>
  <c r="AD1073" i="2" s="1"/>
  <c r="AA1129" i="2"/>
  <c r="AC1129" i="2" s="1"/>
  <c r="AD1129" i="2" s="1"/>
  <c r="AA1184" i="2"/>
  <c r="AC1184" i="2" s="1"/>
  <c r="AD1184" i="2" s="1"/>
  <c r="AA1240" i="2"/>
  <c r="AC1240" i="2" s="1"/>
  <c r="AD1240" i="2" s="1"/>
  <c r="AA1293" i="2"/>
  <c r="AC1293" i="2" s="1"/>
  <c r="AD1293" i="2" s="1"/>
  <c r="AA1345" i="2"/>
  <c r="AC1345" i="2" s="1"/>
  <c r="AD1345" i="2" s="1"/>
  <c r="AA1401" i="2"/>
  <c r="AC1401" i="2" s="1"/>
  <c r="AD1401" i="2" s="1"/>
  <c r="AA1456" i="2"/>
  <c r="AC1456" i="2" s="1"/>
  <c r="AD1456" i="2" s="1"/>
  <c r="AA1512" i="2"/>
  <c r="AC1512" i="2" s="1"/>
  <c r="AD1512" i="2" s="1"/>
  <c r="AA1565" i="2"/>
  <c r="AC1565" i="2" s="1"/>
  <c r="AD1565" i="2" s="1"/>
  <c r="AA1622" i="2"/>
  <c r="AC1622" i="2" s="1"/>
  <c r="AD1622" i="2" s="1"/>
  <c r="AA1673" i="2"/>
  <c r="AC1673" i="2" s="1"/>
  <c r="AD1673" i="2" s="1"/>
  <c r="AA1731" i="2"/>
  <c r="AC1731" i="2" s="1"/>
  <c r="AD1731" i="2" s="1"/>
  <c r="AA1784" i="2"/>
  <c r="AC1784" i="2" s="1"/>
  <c r="AD1784" i="2" s="1"/>
  <c r="AA36" i="2"/>
  <c r="AC36" i="2" s="1"/>
  <c r="AD36" i="2" s="1"/>
  <c r="AA93" i="2"/>
  <c r="AC93" i="2" s="1"/>
  <c r="AD93" i="2" s="1"/>
  <c r="AA147" i="2"/>
  <c r="AC147" i="2" s="1"/>
  <c r="AD147" i="2" s="1"/>
  <c r="AA201" i="2"/>
  <c r="AC201" i="2" s="1"/>
  <c r="AD201" i="2" s="1"/>
  <c r="AA254" i="2"/>
  <c r="AC254" i="2" s="1"/>
  <c r="AD254" i="2" s="1"/>
  <c r="AA312" i="2"/>
  <c r="AC312" i="2" s="1"/>
  <c r="AD312" i="2" s="1"/>
  <c r="AA365" i="2"/>
  <c r="AC365" i="2" s="1"/>
  <c r="AD365" i="2" s="1"/>
  <c r="AA422" i="2"/>
  <c r="AC422" i="2" s="1"/>
  <c r="AD422" i="2" s="1"/>
  <c r="AA473" i="2"/>
  <c r="AC473" i="2" s="1"/>
  <c r="AD473" i="2" s="1"/>
  <c r="AA530" i="2"/>
  <c r="AC530" i="2" s="1"/>
  <c r="AD530" i="2" s="1"/>
  <c r="AA583" i="2"/>
  <c r="AC583" i="2" s="1"/>
  <c r="AD583" i="2" s="1"/>
  <c r="AA641" i="2"/>
  <c r="AC641" i="2" s="1"/>
  <c r="AD641" i="2" s="1"/>
  <c r="AA694" i="2"/>
  <c r="AC694" i="2" s="1"/>
  <c r="AD694" i="2" s="1"/>
  <c r="AA745" i="2"/>
  <c r="AC745" i="2" s="1"/>
  <c r="AD745" i="2" s="1"/>
  <c r="AA802" i="2"/>
  <c r="AC802" i="2" s="1"/>
  <c r="AD802" i="2" s="1"/>
  <c r="AA855" i="2"/>
  <c r="AC855" i="2" s="1"/>
  <c r="AD855" i="2" s="1"/>
  <c r="AA913" i="2"/>
  <c r="AC913" i="2" s="1"/>
  <c r="AD913" i="2" s="1"/>
  <c r="AA966" i="2"/>
  <c r="AC966" i="2" s="1"/>
  <c r="AD966" i="2" s="1"/>
  <c r="AA1022" i="2"/>
  <c r="AC1022" i="2" s="1"/>
  <c r="AD1022" i="2" s="1"/>
  <c r="AA1074" i="2"/>
  <c r="AC1074" i="2" s="1"/>
  <c r="AD1074" i="2" s="1"/>
  <c r="AA1131" i="2"/>
  <c r="AC1131" i="2" s="1"/>
  <c r="AD1131" i="2" s="1"/>
  <c r="AA1185" i="2"/>
  <c r="AC1185" i="2" s="1"/>
  <c r="AD1185" i="2" s="1"/>
  <c r="AA1241" i="2"/>
  <c r="AC1241" i="2" s="1"/>
  <c r="AD1241" i="2" s="1"/>
  <c r="AA1294" i="2"/>
  <c r="AC1294" i="2" s="1"/>
  <c r="AD1294" i="2" s="1"/>
  <c r="AA1351" i="2"/>
  <c r="AC1351" i="2" s="1"/>
  <c r="AD1351" i="2" s="1"/>
  <c r="AA1402" i="2"/>
  <c r="AC1402" i="2" s="1"/>
  <c r="AD1402" i="2" s="1"/>
  <c r="AA1457" i="2"/>
  <c r="AC1457" i="2" s="1"/>
  <c r="AD1457" i="2" s="1"/>
  <c r="AA1513" i="2"/>
  <c r="AC1513" i="2" s="1"/>
  <c r="AD1513" i="2" s="1"/>
  <c r="AA1566" i="2"/>
  <c r="AC1566" i="2" s="1"/>
  <c r="AD1566" i="2" s="1"/>
  <c r="AA1623" i="2"/>
  <c r="AC1623" i="2" s="1"/>
  <c r="AD1623" i="2" s="1"/>
  <c r="AA1674" i="2"/>
  <c r="AC1674" i="2" s="1"/>
  <c r="AD1674" i="2" s="1"/>
  <c r="AA1732" i="2"/>
  <c r="AC1732" i="2" s="1"/>
  <c r="AD1732" i="2" s="1"/>
  <c r="AA1785" i="2"/>
  <c r="AC1785" i="2" s="1"/>
  <c r="AD1785" i="2" s="1"/>
  <c r="AA41" i="2"/>
  <c r="AC41" i="2" s="1"/>
  <c r="AD41" i="2" s="1"/>
  <c r="AA94" i="2"/>
  <c r="AC94" i="2" s="1"/>
  <c r="AD94" i="2" s="1"/>
  <c r="AA148" i="2"/>
  <c r="AC148" i="2" s="1"/>
  <c r="AD148" i="2" s="1"/>
  <c r="AA204" i="2"/>
  <c r="AC204" i="2" s="1"/>
  <c r="AD204" i="2" s="1"/>
  <c r="AA256" i="2"/>
  <c r="AC256" i="2" s="1"/>
  <c r="AD256" i="2" s="1"/>
  <c r="AA313" i="2"/>
  <c r="AC313" i="2" s="1"/>
  <c r="AD313" i="2" s="1"/>
  <c r="AA366" i="2"/>
  <c r="AC366" i="2" s="1"/>
  <c r="AD366" i="2" s="1"/>
  <c r="AA423" i="2"/>
  <c r="AC423" i="2" s="1"/>
  <c r="AD423" i="2" s="1"/>
  <c r="AA476" i="2"/>
  <c r="AC476" i="2" s="1"/>
  <c r="AD476" i="2" s="1"/>
  <c r="AA531" i="2"/>
  <c r="AC531" i="2" s="1"/>
  <c r="AD531" i="2" s="1"/>
  <c r="AA585" i="2"/>
  <c r="AC585" i="2" s="1"/>
  <c r="AD585" i="2" s="1"/>
  <c r="AA642" i="2"/>
  <c r="AC642" i="2" s="1"/>
  <c r="AD642" i="2" s="1"/>
  <c r="AA695" i="2"/>
  <c r="AC695" i="2" s="1"/>
  <c r="AD695" i="2" s="1"/>
  <c r="AA752" i="2"/>
  <c r="AC752" i="2" s="1"/>
  <c r="AD752" i="2" s="1"/>
  <c r="AA803" i="2"/>
  <c r="AC803" i="2" s="1"/>
  <c r="AD803" i="2" s="1"/>
  <c r="AA856" i="2"/>
  <c r="AC856" i="2" s="1"/>
  <c r="AD856" i="2" s="1"/>
  <c r="AA914" i="2"/>
  <c r="AC914" i="2" s="1"/>
  <c r="AD914" i="2" s="1"/>
  <c r="AA967" i="2"/>
  <c r="AC967" i="2" s="1"/>
  <c r="AD967" i="2" s="1"/>
  <c r="AA1024" i="2"/>
  <c r="AC1024" i="2" s="1"/>
  <c r="AD1024" i="2" s="1"/>
  <c r="AA1075" i="2"/>
  <c r="AC1075" i="2" s="1"/>
  <c r="AD1075" i="2" s="1"/>
  <c r="AA1132" i="2"/>
  <c r="AC1132" i="2" s="1"/>
  <c r="AD1132" i="2" s="1"/>
  <c r="AA1186" i="2"/>
  <c r="AC1186" i="2" s="1"/>
  <c r="AD1186" i="2" s="1"/>
  <c r="AA1242" i="2"/>
  <c r="AC1242" i="2" s="1"/>
  <c r="AD1242" i="2" s="1"/>
  <c r="AA1296" i="2"/>
  <c r="AC1296" i="2" s="1"/>
  <c r="AD1296" i="2" s="1"/>
  <c r="AA1353" i="2"/>
  <c r="AC1353" i="2" s="1"/>
  <c r="AD1353" i="2" s="1"/>
  <c r="AA1404" i="2"/>
  <c r="AC1404" i="2" s="1"/>
  <c r="AD1404" i="2" s="1"/>
  <c r="AA1461" i="2"/>
  <c r="AC1461" i="2" s="1"/>
  <c r="AD1461" i="2" s="1"/>
  <c r="AA1514" i="2"/>
  <c r="AC1514" i="2" s="1"/>
  <c r="AD1514" i="2" s="1"/>
  <c r="AA1568" i="2"/>
  <c r="AC1568" i="2" s="1"/>
  <c r="AD1568" i="2" s="1"/>
  <c r="AA1624" i="2"/>
  <c r="AC1624" i="2" s="1"/>
  <c r="AD1624" i="2" s="1"/>
  <c r="AA1675" i="2"/>
  <c r="AC1675" i="2" s="1"/>
  <c r="AD1675" i="2" s="1"/>
  <c r="AA1733" i="2"/>
  <c r="AC1733" i="2" s="1"/>
  <c r="AD1733" i="2" s="1"/>
  <c r="AA1786" i="2"/>
  <c r="AC1786" i="2" s="1"/>
  <c r="AD1786" i="2" s="1"/>
  <c r="AA13" i="2"/>
  <c r="AC13" i="2" s="1"/>
  <c r="AD13" i="2" s="1"/>
  <c r="AA42" i="2"/>
  <c r="AC42" i="2" s="1"/>
  <c r="AD42" i="2" s="1"/>
  <c r="AA96" i="2"/>
  <c r="AC96" i="2" s="1"/>
  <c r="AD96" i="2" s="1"/>
  <c r="AA152" i="2"/>
  <c r="AC152" i="2" s="1"/>
  <c r="AD152" i="2" s="1"/>
  <c r="AA205" i="2"/>
  <c r="AC205" i="2" s="1"/>
  <c r="AD205" i="2" s="1"/>
  <c r="AA257" i="2"/>
  <c r="AC257" i="2" s="1"/>
  <c r="AD257" i="2" s="1"/>
  <c r="AA314" i="2"/>
  <c r="AC314" i="2" s="1"/>
  <c r="AD314" i="2" s="1"/>
  <c r="AA368" i="2"/>
  <c r="AC368" i="2" s="1"/>
  <c r="AD368" i="2" s="1"/>
  <c r="AA424" i="2"/>
  <c r="AC424" i="2" s="1"/>
  <c r="AD424" i="2" s="1"/>
  <c r="AA477" i="2"/>
  <c r="AC477" i="2" s="1"/>
  <c r="AD477" i="2" s="1"/>
  <c r="AA535" i="2"/>
  <c r="AC535" i="2" s="1"/>
  <c r="AD535" i="2" s="1"/>
  <c r="AA586" i="2"/>
  <c r="AC586" i="2" s="1"/>
  <c r="AD586" i="2" s="1"/>
  <c r="AA643" i="2"/>
  <c r="AC643" i="2" s="1"/>
  <c r="AD643" i="2" s="1"/>
  <c r="AA696" i="2"/>
  <c r="AC696" i="2" s="1"/>
  <c r="AD696" i="2" s="1"/>
  <c r="AA753" i="2"/>
  <c r="AC753" i="2" s="1"/>
  <c r="AD753" i="2" s="1"/>
  <c r="AA807" i="2"/>
  <c r="AC807" i="2" s="1"/>
  <c r="AD807" i="2" s="1"/>
  <c r="AA861" i="2"/>
  <c r="AC861" i="2" s="1"/>
  <c r="AD861" i="2" s="1"/>
  <c r="AA915" i="2"/>
  <c r="AC915" i="2" s="1"/>
  <c r="AD915" i="2" s="1"/>
  <c r="AA968" i="2"/>
  <c r="AC968" i="2" s="1"/>
  <c r="AD968" i="2" s="1"/>
  <c r="AA1025" i="2"/>
  <c r="AC1025" i="2" s="1"/>
  <c r="AD1025" i="2" s="1"/>
  <c r="AA1078" i="2"/>
  <c r="AC1078" i="2" s="1"/>
  <c r="AD1078" i="2" s="1"/>
  <c r="AA1133" i="2"/>
  <c r="AC1133" i="2" s="1"/>
  <c r="AD1133" i="2" s="1"/>
  <c r="AA1187" i="2"/>
  <c r="AC1187" i="2" s="1"/>
  <c r="AD1187" i="2" s="1"/>
  <c r="AA1243" i="2"/>
  <c r="AC1243" i="2" s="1"/>
  <c r="AD1243" i="2" s="1"/>
  <c r="AA1297" i="2"/>
  <c r="AC1297" i="2" s="1"/>
  <c r="AD1297" i="2" s="1"/>
  <c r="AA1354" i="2"/>
  <c r="AC1354" i="2" s="1"/>
  <c r="AD1354" i="2" s="1"/>
  <c r="AA1405" i="2"/>
  <c r="AC1405" i="2" s="1"/>
  <c r="AD1405" i="2" s="1"/>
  <c r="AA1462" i="2"/>
  <c r="AC1462" i="2" s="1"/>
  <c r="AD1462" i="2" s="1"/>
  <c r="AA1515" i="2"/>
  <c r="AC1515" i="2" s="1"/>
  <c r="AD1515" i="2" s="1"/>
  <c r="AA1572" i="2"/>
  <c r="AC1572" i="2" s="1"/>
  <c r="AD1572" i="2" s="1"/>
  <c r="AA1626" i="2"/>
  <c r="AC1626" i="2" s="1"/>
  <c r="AD1626" i="2" s="1"/>
  <c r="AA1677" i="2"/>
  <c r="AC1677" i="2" s="1"/>
  <c r="AD1677" i="2" s="1"/>
  <c r="AA1734" i="2"/>
  <c r="AC1734" i="2" s="1"/>
  <c r="AD1734" i="2" s="1"/>
  <c r="AA1787" i="2"/>
  <c r="AC1787" i="2" s="1"/>
  <c r="AD1787" i="2" s="1"/>
  <c r="AA43" i="2"/>
  <c r="AC43" i="2" s="1"/>
  <c r="AD43" i="2" s="1"/>
  <c r="AA97" i="2"/>
  <c r="AC97" i="2" s="1"/>
  <c r="AD97" i="2" s="1"/>
  <c r="AA153" i="2"/>
  <c r="AC153" i="2" s="1"/>
  <c r="AD153" i="2" s="1"/>
  <c r="AA206" i="2"/>
  <c r="AC206" i="2" s="1"/>
  <c r="AD206" i="2" s="1"/>
  <c r="AA264" i="2"/>
  <c r="AC264" i="2" s="1"/>
  <c r="AD264" i="2" s="1"/>
  <c r="AA315" i="2"/>
  <c r="AC315" i="2" s="1"/>
  <c r="AD315" i="2" s="1"/>
  <c r="AA369" i="2"/>
  <c r="AC369" i="2" s="1"/>
  <c r="AD369" i="2" s="1"/>
  <c r="AA425" i="2"/>
  <c r="AC425" i="2" s="1"/>
  <c r="AD425" i="2" s="1"/>
  <c r="AA478" i="2"/>
  <c r="AC478" i="2" s="1"/>
  <c r="AD478" i="2" s="1"/>
  <c r="AA536" i="2"/>
  <c r="AC536" i="2" s="1"/>
  <c r="AD536" i="2" s="1"/>
  <c r="AA587" i="2"/>
  <c r="AC587" i="2" s="1"/>
  <c r="AD587" i="2" s="1"/>
  <c r="AA644" i="2"/>
  <c r="AC644" i="2" s="1"/>
  <c r="AD644" i="2" s="1"/>
  <c r="AA697" i="2"/>
  <c r="AC697" i="2" s="1"/>
  <c r="AD697" i="2" s="1"/>
  <c r="AA754" i="2"/>
  <c r="AC754" i="2" s="1"/>
  <c r="AD754" i="2" s="1"/>
  <c r="AA808" i="2"/>
  <c r="AC808" i="2" s="1"/>
  <c r="AD808" i="2" s="1"/>
  <c r="AA865" i="2"/>
  <c r="AC865" i="2" s="1"/>
  <c r="AD865" i="2" s="1"/>
  <c r="AA916" i="2"/>
  <c r="AC916" i="2" s="1"/>
  <c r="AD916" i="2" s="1"/>
  <c r="AA972" i="2"/>
  <c r="AC972" i="2" s="1"/>
  <c r="AD972" i="2" s="1"/>
  <c r="AA1026" i="2"/>
  <c r="AC1026" i="2" s="1"/>
  <c r="AD1026" i="2" s="1"/>
  <c r="AA1080" i="2"/>
  <c r="AC1080" i="2" s="1"/>
  <c r="AD1080" i="2" s="1"/>
  <c r="AA1137" i="2"/>
  <c r="AC1137" i="2" s="1"/>
  <c r="AD1137" i="2" s="1"/>
  <c r="AA1188" i="2"/>
  <c r="AC1188" i="2" s="1"/>
  <c r="AD1188" i="2" s="1"/>
  <c r="AA1244" i="2"/>
  <c r="AC1244" i="2" s="1"/>
  <c r="AD1244" i="2" s="1"/>
  <c r="AA1298" i="2"/>
  <c r="AC1298" i="2" s="1"/>
  <c r="AD1298" i="2" s="1"/>
  <c r="AA1355" i="2"/>
  <c r="AC1355" i="2" s="1"/>
  <c r="AD1355" i="2" s="1"/>
  <c r="AA1409" i="2"/>
  <c r="AC1409" i="2" s="1"/>
  <c r="AD1409" i="2" s="1"/>
  <c r="AA1463" i="2"/>
  <c r="AC1463" i="2" s="1"/>
  <c r="AD1463" i="2" s="1"/>
  <c r="AA1516" i="2"/>
  <c r="AC1516" i="2" s="1"/>
  <c r="AD1516" i="2" s="1"/>
  <c r="AA1573" i="2"/>
  <c r="AC1573" i="2" s="1"/>
  <c r="AD1573" i="2" s="1"/>
  <c r="AA1627" i="2"/>
  <c r="AC1627" i="2" s="1"/>
  <c r="AD1627" i="2" s="1"/>
  <c r="AA1684" i="2"/>
  <c r="AC1684" i="2" s="1"/>
  <c r="AD1684" i="2" s="1"/>
  <c r="AA1735" i="2"/>
  <c r="AC1735" i="2" s="1"/>
  <c r="AD1735" i="2" s="1"/>
  <c r="AA1788" i="2"/>
  <c r="AC1788" i="2" s="1"/>
  <c r="AD1788" i="2" s="1"/>
  <c r="AA19" i="2"/>
  <c r="AC19" i="2" s="1"/>
  <c r="AD19" i="2" s="1"/>
  <c r="AA44" i="2"/>
  <c r="AC44" i="2" s="1"/>
  <c r="AD44" i="2" s="1"/>
  <c r="AA98" i="2"/>
  <c r="AC98" i="2" s="1"/>
  <c r="AD98" i="2" s="1"/>
  <c r="AA124" i="2"/>
  <c r="AC124" i="2" s="1"/>
  <c r="AD124" i="2" s="1"/>
  <c r="AA181" i="2"/>
  <c r="AC181" i="2" s="1"/>
  <c r="AD181" i="2" s="1"/>
  <c r="AA234" i="2"/>
  <c r="AC234" i="2" s="1"/>
  <c r="AD234" i="2" s="1"/>
  <c r="AA291" i="2"/>
  <c r="AC291" i="2" s="1"/>
  <c r="AD291" i="2" s="1"/>
  <c r="AA344" i="2"/>
  <c r="AC344" i="2" s="1"/>
  <c r="AD344" i="2" s="1"/>
  <c r="AA402" i="2"/>
  <c r="AC402" i="2" s="1"/>
  <c r="AD402" i="2" s="1"/>
  <c r="AA453" i="2"/>
  <c r="AC453" i="2" s="1"/>
  <c r="AD453" i="2" s="1"/>
  <c r="AA509" i="2"/>
  <c r="AC509" i="2" s="1"/>
  <c r="AD509" i="2" s="1"/>
  <c r="AA563" i="2"/>
  <c r="AC563" i="2" s="1"/>
  <c r="AD563" i="2" s="1"/>
  <c r="AA620" i="2"/>
  <c r="AC620" i="2" s="1"/>
  <c r="AD620" i="2" s="1"/>
  <c r="AA674" i="2"/>
  <c r="AC674" i="2" s="1"/>
  <c r="AD674" i="2" s="1"/>
  <c r="AA730" i="2"/>
  <c r="AC730" i="2" s="1"/>
  <c r="AD730" i="2" s="1"/>
  <c r="AA781" i="2"/>
  <c r="AC781" i="2" s="1"/>
  <c r="AD781" i="2" s="1"/>
  <c r="AA835" i="2"/>
  <c r="AC835" i="2" s="1"/>
  <c r="AD835" i="2" s="1"/>
  <c r="AA892" i="2"/>
  <c r="AC892" i="2" s="1"/>
  <c r="AD892" i="2" s="1"/>
  <c r="AA946" i="2"/>
  <c r="AC946" i="2" s="1"/>
  <c r="AD946" i="2" s="1"/>
  <c r="AA1002" i="2"/>
  <c r="AC1002" i="2" s="1"/>
  <c r="AD1002" i="2" s="1"/>
  <c r="AA1053" i="2"/>
  <c r="AC1053" i="2" s="1"/>
  <c r="AD1053" i="2" s="1"/>
  <c r="AA1110" i="2"/>
  <c r="AC1110" i="2" s="1"/>
  <c r="AD1110" i="2" s="1"/>
  <c r="AA1163" i="2"/>
  <c r="AC1163" i="2" s="1"/>
  <c r="AD1163" i="2" s="1"/>
  <c r="AA1221" i="2"/>
  <c r="AC1221" i="2" s="1"/>
  <c r="AD1221" i="2" s="1"/>
  <c r="AA1274" i="2"/>
  <c r="AC1274" i="2" s="1"/>
  <c r="AD1274" i="2" s="1"/>
  <c r="AA1331" i="2"/>
  <c r="AC1331" i="2" s="1"/>
  <c r="AD1331" i="2" s="1"/>
  <c r="AA75" i="2"/>
  <c r="AC75" i="2" s="1"/>
  <c r="AD75" i="2" s="1"/>
  <c r="AA293" i="2"/>
  <c r="AC293" i="2" s="1"/>
  <c r="AD293" i="2" s="1"/>
  <c r="AA512" i="2"/>
  <c r="AC512" i="2" s="1"/>
  <c r="AD512" i="2" s="1"/>
  <c r="AA732" i="2"/>
  <c r="AC732" i="2" s="1"/>
  <c r="AD732" i="2" s="1"/>
  <c r="AA951" i="2"/>
  <c r="AC951" i="2" s="1"/>
  <c r="AD951" i="2" s="1"/>
  <c r="AA1166" i="2"/>
  <c r="AC1166" i="2" s="1"/>
  <c r="AD1166" i="2" s="1"/>
  <c r="AA1382" i="2"/>
  <c r="AC1382" i="2" s="1"/>
  <c r="AD1382" i="2" s="1"/>
  <c r="AA1518" i="2"/>
  <c r="AC1518" i="2" s="1"/>
  <c r="AD1518" i="2" s="1"/>
  <c r="AA1662" i="2"/>
  <c r="AC1662" i="2" s="1"/>
  <c r="AD1662" i="2" s="1"/>
  <c r="AA99" i="2"/>
  <c r="AC99" i="2" s="1"/>
  <c r="AD99" i="2" s="1"/>
  <c r="AA317" i="2"/>
  <c r="AC317" i="2" s="1"/>
  <c r="AD317" i="2" s="1"/>
  <c r="AA538" i="2"/>
  <c r="AC538" i="2" s="1"/>
  <c r="AD538" i="2" s="1"/>
  <c r="AA757" i="2"/>
  <c r="AC757" i="2" s="1"/>
  <c r="AD757" i="2" s="1"/>
  <c r="AA974" i="2"/>
  <c r="AC974" i="2" s="1"/>
  <c r="AD974" i="2" s="1"/>
  <c r="AA1196" i="2"/>
  <c r="AC1196" i="2" s="1"/>
  <c r="AD1196" i="2" s="1"/>
  <c r="AA1383" i="2"/>
  <c r="AC1383" i="2" s="1"/>
  <c r="AD1383" i="2" s="1"/>
  <c r="AA1520" i="2"/>
  <c r="AC1520" i="2" s="1"/>
  <c r="AD1520" i="2" s="1"/>
  <c r="AA1685" i="2"/>
  <c r="AC1685" i="2" s="1"/>
  <c r="AD1685" i="2" s="1"/>
  <c r="AA100" i="2"/>
  <c r="AC100" i="2" s="1"/>
  <c r="AD100" i="2" s="1"/>
  <c r="AA321" i="2"/>
  <c r="AC321" i="2" s="1"/>
  <c r="AD321" i="2" s="1"/>
  <c r="AA539" i="2"/>
  <c r="AC539" i="2" s="1"/>
  <c r="AD539" i="2" s="1"/>
  <c r="AA758" i="2"/>
  <c r="AC758" i="2" s="1"/>
  <c r="AD758" i="2" s="1"/>
  <c r="AA976" i="2"/>
  <c r="AC976" i="2" s="1"/>
  <c r="AD976" i="2" s="1"/>
  <c r="AA1197" i="2"/>
  <c r="AC1197" i="2" s="1"/>
  <c r="AD1197" i="2" s="1"/>
  <c r="AA1384" i="2"/>
  <c r="AC1384" i="2" s="1"/>
  <c r="AD1384" i="2" s="1"/>
  <c r="AA1546" i="2"/>
  <c r="AC1546" i="2" s="1"/>
  <c r="AD1546" i="2" s="1"/>
  <c r="AA1686" i="2"/>
  <c r="AC1686" i="2" s="1"/>
  <c r="AD1686" i="2" s="1"/>
  <c r="AA131" i="2"/>
  <c r="AC131" i="2" s="1"/>
  <c r="AD131" i="2" s="1"/>
  <c r="AA346" i="2"/>
  <c r="AC346" i="2" s="1"/>
  <c r="AD346" i="2" s="1"/>
  <c r="AA564" i="2"/>
  <c r="AC564" i="2" s="1"/>
  <c r="AD564" i="2" s="1"/>
  <c r="AA782" i="2"/>
  <c r="AC782" i="2" s="1"/>
  <c r="AD782" i="2" s="1"/>
  <c r="AA1003" i="2"/>
  <c r="AC1003" i="2" s="1"/>
  <c r="AD1003" i="2" s="1"/>
  <c r="AA1222" i="2"/>
  <c r="AC1222" i="2" s="1"/>
  <c r="AD1222" i="2" s="1"/>
  <c r="AA1410" i="2"/>
  <c r="AC1410" i="2" s="1"/>
  <c r="AD1410" i="2" s="1"/>
  <c r="AA1550" i="2"/>
  <c r="AC1550" i="2" s="1"/>
  <c r="AD1550" i="2" s="1"/>
  <c r="AA1688" i="2"/>
  <c r="AC1688" i="2" s="1"/>
  <c r="AD1688" i="2" s="1"/>
  <c r="AA132" i="2"/>
  <c r="AC132" i="2" s="1"/>
  <c r="AD132" i="2" s="1"/>
  <c r="AA347" i="2"/>
  <c r="AC347" i="2" s="1"/>
  <c r="AD347" i="2" s="1"/>
  <c r="AA565" i="2"/>
  <c r="AC565" i="2" s="1"/>
  <c r="AD565" i="2" s="1"/>
  <c r="AA784" i="2"/>
  <c r="AC784" i="2" s="1"/>
  <c r="AD784" i="2" s="1"/>
  <c r="AA1004" i="2"/>
  <c r="AC1004" i="2" s="1"/>
  <c r="AD1004" i="2" s="1"/>
  <c r="AA1223" i="2"/>
  <c r="AC1223" i="2" s="1"/>
  <c r="AD1223" i="2" s="1"/>
  <c r="AA1411" i="2"/>
  <c r="AC1411" i="2" s="1"/>
  <c r="AD1411" i="2" s="1"/>
  <c r="AA1552" i="2"/>
  <c r="AC1552" i="2" s="1"/>
  <c r="AD1552" i="2" s="1"/>
  <c r="AA1712" i="2"/>
  <c r="AC1712" i="2" s="1"/>
  <c r="AD1712" i="2" s="1"/>
  <c r="AA155" i="2"/>
  <c r="AC155" i="2" s="1"/>
  <c r="AD155" i="2" s="1"/>
  <c r="AA374" i="2"/>
  <c r="AC374" i="2" s="1"/>
  <c r="AD374" i="2" s="1"/>
  <c r="AA589" i="2"/>
  <c r="AC589" i="2" s="1"/>
  <c r="AD589" i="2" s="1"/>
  <c r="AA810" i="2"/>
  <c r="AC810" i="2" s="1"/>
  <c r="AD810" i="2" s="1"/>
  <c r="AA1029" i="2"/>
  <c r="AC1029" i="2" s="1"/>
  <c r="AD1029" i="2" s="1"/>
  <c r="AA1246" i="2"/>
  <c r="AC1246" i="2" s="1"/>
  <c r="AD1246" i="2" s="1"/>
  <c r="AA1412" i="2"/>
  <c r="AC1412" i="2" s="1"/>
  <c r="AD1412" i="2" s="1"/>
  <c r="AA1575" i="2"/>
  <c r="AC1575" i="2" s="1"/>
  <c r="AD1575" i="2" s="1"/>
  <c r="AA1713" i="2"/>
  <c r="AC1713" i="2" s="1"/>
  <c r="AD1713" i="2" s="1"/>
  <c r="AA156" i="2"/>
  <c r="AC156" i="2" s="1"/>
  <c r="AD156" i="2" s="1"/>
  <c r="AA375" i="2"/>
  <c r="AC375" i="2" s="1"/>
  <c r="AD375" i="2" s="1"/>
  <c r="AA597" i="2"/>
  <c r="AC597" i="2" s="1"/>
  <c r="AD597" i="2" s="1"/>
  <c r="AA811" i="2"/>
  <c r="AC811" i="2" s="1"/>
  <c r="AD811" i="2" s="1"/>
  <c r="AA1030" i="2"/>
  <c r="AC1030" i="2" s="1"/>
  <c r="AD1030" i="2" s="1"/>
  <c r="AA1248" i="2"/>
  <c r="AC1248" i="2" s="1"/>
  <c r="AD1248" i="2" s="1"/>
  <c r="AA1440" i="2"/>
  <c r="AC1440" i="2" s="1"/>
  <c r="AD1440" i="2" s="1"/>
  <c r="AA1576" i="2"/>
  <c r="AC1576" i="2" s="1"/>
  <c r="AD1576" i="2" s="1"/>
  <c r="AA1714" i="2"/>
  <c r="AC1714" i="2" s="1"/>
  <c r="AD1714" i="2" s="1"/>
  <c r="AA182" i="2"/>
  <c r="AC182" i="2" s="1"/>
  <c r="AD182" i="2" s="1"/>
  <c r="AA403" i="2"/>
  <c r="AC403" i="2" s="1"/>
  <c r="AD403" i="2" s="1"/>
  <c r="AA621" i="2"/>
  <c r="AC621" i="2" s="1"/>
  <c r="AD621" i="2" s="1"/>
  <c r="AA839" i="2"/>
  <c r="AC839" i="2" s="1"/>
  <c r="AD839" i="2" s="1"/>
  <c r="AA1054" i="2"/>
  <c r="AC1054" i="2" s="1"/>
  <c r="AD1054" i="2" s="1"/>
  <c r="AA1275" i="2"/>
  <c r="AC1275" i="2" s="1"/>
  <c r="AD1275" i="2" s="1"/>
  <c r="AA1441" i="2"/>
  <c r="AC1441" i="2" s="1"/>
  <c r="AD1441" i="2" s="1"/>
  <c r="AA1577" i="2"/>
  <c r="AC1577" i="2" s="1"/>
  <c r="AD1577" i="2" s="1"/>
  <c r="AA1738" i="2"/>
  <c r="AC1738" i="2" s="1"/>
  <c r="AD1738" i="2" s="1"/>
  <c r="AA185" i="2"/>
  <c r="AC185" i="2" s="1"/>
  <c r="AD185" i="2" s="1"/>
  <c r="AA404" i="2"/>
  <c r="AC404" i="2" s="1"/>
  <c r="AD404" i="2" s="1"/>
  <c r="AA622" i="2"/>
  <c r="AC622" i="2" s="1"/>
  <c r="AD622" i="2" s="1"/>
  <c r="AA841" i="2"/>
  <c r="AC841" i="2" s="1"/>
  <c r="AD841" i="2" s="1"/>
  <c r="AA1056" i="2"/>
  <c r="AC1056" i="2" s="1"/>
  <c r="AD1056" i="2" s="1"/>
  <c r="AA1276" i="2"/>
  <c r="AC1276" i="2" s="1"/>
  <c r="AD1276" i="2" s="1"/>
  <c r="AA1442" i="2"/>
  <c r="AC1442" i="2" s="1"/>
  <c r="AD1442" i="2" s="1"/>
  <c r="AA1603" i="2"/>
  <c r="AC1603" i="2" s="1"/>
  <c r="AD1603" i="2" s="1"/>
  <c r="AA1739" i="2"/>
  <c r="AC1739" i="2" s="1"/>
  <c r="AD1739" i="2" s="1"/>
  <c r="AA210" i="2"/>
  <c r="AC210" i="2" s="1"/>
  <c r="AD210" i="2" s="1"/>
  <c r="AA427" i="2"/>
  <c r="AC427" i="2" s="1"/>
  <c r="AD427" i="2" s="1"/>
  <c r="AA646" i="2"/>
  <c r="AC646" i="2" s="1"/>
  <c r="AD646" i="2" s="1"/>
  <c r="AA867" i="2"/>
  <c r="AC867" i="2" s="1"/>
  <c r="AD867" i="2" s="1"/>
  <c r="AA1085" i="2"/>
  <c r="AC1085" i="2" s="1"/>
  <c r="AD1085" i="2" s="1"/>
  <c r="AA1300" i="2"/>
  <c r="AC1300" i="2" s="1"/>
  <c r="AD1300" i="2" s="1"/>
  <c r="AA1466" i="2"/>
  <c r="AC1466" i="2" s="1"/>
  <c r="AD1466" i="2" s="1"/>
  <c r="AA1604" i="2"/>
  <c r="AC1604" i="2" s="1"/>
  <c r="AD1604" i="2" s="1"/>
  <c r="AA1740" i="2"/>
  <c r="AC1740" i="2" s="1"/>
  <c r="AD1740" i="2" s="1"/>
  <c r="AA211" i="2"/>
  <c r="AC211" i="2" s="1"/>
  <c r="AD211" i="2" s="1"/>
  <c r="AA428" i="2"/>
  <c r="AC428" i="2" s="1"/>
  <c r="AD428" i="2" s="1"/>
  <c r="AA647" i="2"/>
  <c r="AC647" i="2" s="1"/>
  <c r="AD647" i="2" s="1"/>
  <c r="AA869" i="2"/>
  <c r="AC869" i="2" s="1"/>
  <c r="AD869" i="2" s="1"/>
  <c r="AA1088" i="2"/>
  <c r="AC1088" i="2" s="1"/>
  <c r="AD1088" i="2" s="1"/>
  <c r="AA1306" i="2"/>
  <c r="AC1306" i="2" s="1"/>
  <c r="AD1306" i="2" s="1"/>
  <c r="AA1467" i="2"/>
  <c r="AC1467" i="2" s="1"/>
  <c r="AD1467" i="2" s="1"/>
  <c r="AA1605" i="2"/>
  <c r="AC1605" i="2" s="1"/>
  <c r="AD1605" i="2" s="1"/>
  <c r="AA1765" i="2"/>
  <c r="AC1765" i="2" s="1"/>
  <c r="AD1765" i="2" s="1"/>
  <c r="AA20" i="2"/>
  <c r="AC20" i="2" s="1"/>
  <c r="AD20" i="2" s="1"/>
  <c r="AA235" i="2"/>
  <c r="AC235" i="2" s="1"/>
  <c r="AD235" i="2" s="1"/>
  <c r="AA454" i="2"/>
  <c r="AC454" i="2" s="1"/>
  <c r="AD454" i="2" s="1"/>
  <c r="AA675" i="2"/>
  <c r="AC675" i="2" s="1"/>
  <c r="AD675" i="2" s="1"/>
  <c r="AA893" i="2"/>
  <c r="AC893" i="2" s="1"/>
  <c r="AD893" i="2" s="1"/>
  <c r="AA1111" i="2"/>
  <c r="AC1111" i="2" s="1"/>
  <c r="AD1111" i="2" s="1"/>
  <c r="AA1332" i="2"/>
  <c r="AC1332" i="2" s="1"/>
  <c r="AD1332" i="2" s="1"/>
  <c r="AA1469" i="2"/>
  <c r="AC1469" i="2" s="1"/>
  <c r="AD1469" i="2" s="1"/>
  <c r="AA1628" i="2"/>
  <c r="AC1628" i="2" s="1"/>
  <c r="AD1628" i="2" s="1"/>
  <c r="AA1766" i="2"/>
  <c r="AC1766" i="2" s="1"/>
  <c r="AD1766" i="2" s="1"/>
  <c r="AA22" i="2"/>
  <c r="AC22" i="2" s="1"/>
  <c r="AD22" i="2" s="1"/>
  <c r="AA240" i="2"/>
  <c r="AC240" i="2" s="1"/>
  <c r="AD240" i="2" s="1"/>
  <c r="AA457" i="2"/>
  <c r="AC457" i="2" s="1"/>
  <c r="AD457" i="2" s="1"/>
  <c r="AA676" i="2"/>
  <c r="AC676" i="2" s="1"/>
  <c r="AD676" i="2" s="1"/>
  <c r="AA894" i="2"/>
  <c r="AC894" i="2" s="1"/>
  <c r="AD894" i="2" s="1"/>
  <c r="AA1112" i="2"/>
  <c r="AC1112" i="2" s="1"/>
  <c r="AD1112" i="2" s="1"/>
  <c r="AA1333" i="2"/>
  <c r="AC1333" i="2" s="1"/>
  <c r="AD1333" i="2" s="1"/>
  <c r="AA1493" i="2"/>
  <c r="AC1493" i="2" s="1"/>
  <c r="AD1493" i="2" s="1"/>
  <c r="AA1629" i="2"/>
  <c r="AC1629" i="2" s="1"/>
  <c r="AD1629" i="2" s="1"/>
  <c r="AA1767" i="2"/>
  <c r="AC1767" i="2" s="1"/>
  <c r="AD1767" i="2" s="1"/>
  <c r="AA45" i="2"/>
  <c r="AC45" i="2" s="1"/>
  <c r="AD45" i="2" s="1"/>
  <c r="AA266" i="2"/>
  <c r="AC266" i="2" s="1"/>
  <c r="AD266" i="2" s="1"/>
  <c r="AA485" i="2"/>
  <c r="AC485" i="2" s="1"/>
  <c r="AD485" i="2" s="1"/>
  <c r="AA699" i="2"/>
  <c r="AC699" i="2" s="1"/>
  <c r="AD699" i="2" s="1"/>
  <c r="AA918" i="2"/>
  <c r="AC918" i="2" s="1"/>
  <c r="AD918" i="2" s="1"/>
  <c r="AA1139" i="2"/>
  <c r="AC1139" i="2" s="1"/>
  <c r="AD1139" i="2" s="1"/>
  <c r="AA1356" i="2"/>
  <c r="AC1356" i="2" s="1"/>
  <c r="AD1356" i="2" s="1"/>
  <c r="AA1494" i="2"/>
  <c r="AC1494" i="2" s="1"/>
  <c r="AD1494" i="2" s="1"/>
  <c r="AA1630" i="2"/>
  <c r="AC1630" i="2" s="1"/>
  <c r="AD1630" i="2" s="1"/>
  <c r="AA1793" i="2"/>
  <c r="AC1793" i="2" s="1"/>
  <c r="AD1793" i="2" s="1"/>
  <c r="AA50" i="2"/>
  <c r="AC50" i="2" s="1"/>
  <c r="AD50" i="2" s="1"/>
  <c r="AA268" i="2"/>
  <c r="AC268" i="2" s="1"/>
  <c r="AD268" i="2" s="1"/>
  <c r="AA487" i="2"/>
  <c r="AC487" i="2" s="1"/>
  <c r="AD487" i="2" s="1"/>
  <c r="AA292" i="2"/>
  <c r="AC292" i="2" s="1"/>
  <c r="AD292" i="2" s="1"/>
  <c r="AA947" i="2"/>
  <c r="AC947" i="2" s="1"/>
  <c r="AD947" i="2" s="1"/>
  <c r="AA1358" i="2"/>
  <c r="AC1358" i="2" s="1"/>
  <c r="AD1358" i="2" s="1"/>
  <c r="AA1655" i="2"/>
  <c r="AC1655" i="2" s="1"/>
  <c r="AD1655" i="2" s="1"/>
  <c r="AA700" i="2"/>
  <c r="AC700" i="2" s="1"/>
  <c r="AD700" i="2" s="1"/>
  <c r="AA919" i="2"/>
  <c r="AC919" i="2" s="1"/>
  <c r="AD919" i="2" s="1"/>
  <c r="AA1140" i="2"/>
  <c r="AC1140" i="2" s="1"/>
  <c r="AD1140" i="2" s="1"/>
  <c r="AA1357" i="2"/>
  <c r="AC1357" i="2" s="1"/>
  <c r="AD1357" i="2" s="1"/>
  <c r="AA1495" i="2"/>
  <c r="AC1495" i="2" s="1"/>
  <c r="AD1495" i="2" s="1"/>
  <c r="AA1654" i="2"/>
  <c r="AC1654" i="2" s="1"/>
  <c r="AD1654" i="2" s="1"/>
  <c r="AA1798" i="2"/>
  <c r="AC1798" i="2" s="1"/>
  <c r="AD1798" i="2" s="1"/>
  <c r="AA74" i="2"/>
  <c r="AC74" i="2" s="1"/>
  <c r="AD74" i="2" s="1"/>
  <c r="AA510" i="2"/>
  <c r="AC510" i="2" s="1"/>
  <c r="AD510" i="2" s="1"/>
  <c r="AA731" i="2"/>
  <c r="AC731" i="2" s="1"/>
  <c r="AD731" i="2" s="1"/>
  <c r="AA1165" i="2"/>
  <c r="AC1165" i="2" s="1"/>
  <c r="AD1165" i="2" s="1"/>
  <c r="AA1517" i="2"/>
  <c r="AC1517" i="2" s="1"/>
  <c r="AD1517" i="2" s="1"/>
  <c r="AA1799" i="2"/>
  <c r="AC1799" i="2" s="1"/>
  <c r="AD1799" i="2" s="1"/>
  <c r="K7" i="2"/>
  <c r="M3" i="2"/>
  <c r="L7" i="2"/>
  <c r="P3" i="2"/>
  <c r="S3" i="2" s="1"/>
  <c r="O3" i="2"/>
  <c r="R3" i="2" s="1"/>
  <c r="AK9" i="2" l="1"/>
  <c r="AF4" i="2"/>
  <c r="AF5" i="2" s="1"/>
  <c r="AF6" i="2" s="1"/>
  <c r="AF7" i="2" s="1"/>
  <c r="AF8" i="2" s="1"/>
  <c r="AF9" i="2" s="1"/>
  <c r="AF10" i="2" s="1"/>
  <c r="AF11" i="2" s="1"/>
  <c r="AF12" i="2" s="1"/>
  <c r="AF13" i="2" s="1"/>
  <c r="AF14" i="2" s="1"/>
  <c r="AF15" i="2" s="1"/>
  <c r="AF16" i="2" s="1"/>
  <c r="AF17" i="2" s="1"/>
  <c r="AF18" i="2" s="1"/>
  <c r="AF19" i="2" s="1"/>
  <c r="AF20" i="2" s="1"/>
  <c r="AF21" i="2" s="1"/>
  <c r="AF22" i="2" s="1"/>
  <c r="AF23" i="2" s="1"/>
  <c r="AF24" i="2" s="1"/>
  <c r="AF25" i="2" s="1"/>
  <c r="AF26" i="2" s="1"/>
  <c r="AF27" i="2" s="1"/>
  <c r="AF28" i="2" s="1"/>
  <c r="AF29" i="2" s="1"/>
  <c r="AF30" i="2" s="1"/>
  <c r="AF31" i="2" s="1"/>
  <c r="AF32" i="2" s="1"/>
  <c r="AF33" i="2" s="1"/>
  <c r="AF34" i="2" s="1"/>
  <c r="AF35" i="2" s="1"/>
  <c r="AF36" i="2" s="1"/>
  <c r="AF37" i="2" s="1"/>
  <c r="AF38" i="2" s="1"/>
  <c r="AF39" i="2" s="1"/>
  <c r="AF40" i="2" s="1"/>
  <c r="AF41" i="2" s="1"/>
  <c r="AF42" i="2" s="1"/>
  <c r="AF43" i="2" s="1"/>
  <c r="AF44" i="2" s="1"/>
  <c r="AF45" i="2" s="1"/>
  <c r="AF46" i="2" s="1"/>
  <c r="AF47" i="2" s="1"/>
  <c r="AF48" i="2" s="1"/>
  <c r="AF49" i="2" s="1"/>
  <c r="AF50" i="2" s="1"/>
  <c r="AF51" i="2" s="1"/>
  <c r="AF52" i="2" s="1"/>
  <c r="AF53" i="2" s="1"/>
  <c r="AF54" i="2" s="1"/>
  <c r="AF55" i="2" s="1"/>
  <c r="AF56" i="2" s="1"/>
  <c r="AF57" i="2" s="1"/>
  <c r="AF58" i="2" s="1"/>
  <c r="AF59" i="2" s="1"/>
  <c r="AF60" i="2" s="1"/>
  <c r="AF61" i="2" s="1"/>
  <c r="AF62" i="2" s="1"/>
  <c r="AF63" i="2" s="1"/>
  <c r="AF64" i="2" s="1"/>
  <c r="AF65" i="2" s="1"/>
  <c r="AF66" i="2" s="1"/>
  <c r="AF67" i="2" s="1"/>
  <c r="AF68" i="2" s="1"/>
  <c r="AF69" i="2" s="1"/>
  <c r="AF70" i="2" s="1"/>
  <c r="AF71" i="2" s="1"/>
  <c r="AF72" i="2" s="1"/>
  <c r="AF73" i="2" s="1"/>
  <c r="AF74" i="2" s="1"/>
  <c r="AF75" i="2" s="1"/>
  <c r="AF76" i="2" s="1"/>
  <c r="AF77" i="2" s="1"/>
  <c r="AF78" i="2" s="1"/>
  <c r="AF79" i="2" s="1"/>
  <c r="AF80" i="2" s="1"/>
  <c r="AF81" i="2" s="1"/>
  <c r="AF82" i="2" s="1"/>
  <c r="AF83" i="2" s="1"/>
  <c r="AF84" i="2" s="1"/>
  <c r="AF85" i="2" s="1"/>
  <c r="AF86" i="2" s="1"/>
  <c r="AF87" i="2" s="1"/>
  <c r="AF88" i="2" s="1"/>
  <c r="AF89" i="2" s="1"/>
  <c r="AF90" i="2" s="1"/>
  <c r="AF91" i="2" s="1"/>
  <c r="AF92" i="2" s="1"/>
  <c r="AF93" i="2" s="1"/>
  <c r="AF94" i="2" s="1"/>
  <c r="AF95" i="2" s="1"/>
  <c r="AF96" i="2" s="1"/>
  <c r="AF97" i="2" s="1"/>
  <c r="AF98" i="2" s="1"/>
  <c r="AF99" i="2" s="1"/>
  <c r="AF100" i="2" s="1"/>
  <c r="AF101" i="2" s="1"/>
  <c r="AF102" i="2" s="1"/>
  <c r="AF103" i="2" s="1"/>
  <c r="AF104" i="2" s="1"/>
  <c r="AF105" i="2" s="1"/>
  <c r="AF106" i="2" s="1"/>
  <c r="AF107" i="2" s="1"/>
  <c r="AF108" i="2" s="1"/>
  <c r="AF109" i="2" s="1"/>
  <c r="AF110" i="2" s="1"/>
  <c r="AF111" i="2" s="1"/>
  <c r="AF112" i="2" s="1"/>
  <c r="AF113" i="2" s="1"/>
  <c r="AF114" i="2" s="1"/>
  <c r="AF115" i="2" s="1"/>
  <c r="AF116" i="2" s="1"/>
  <c r="AF117" i="2" s="1"/>
  <c r="AF118" i="2" s="1"/>
  <c r="AF119" i="2" s="1"/>
  <c r="AF120" i="2" s="1"/>
  <c r="AF121" i="2" s="1"/>
  <c r="AF122" i="2" s="1"/>
  <c r="AF123" i="2" s="1"/>
  <c r="AF124" i="2" s="1"/>
  <c r="AF125" i="2" s="1"/>
  <c r="AF126" i="2" s="1"/>
  <c r="AF127" i="2" s="1"/>
  <c r="AF128" i="2" s="1"/>
  <c r="AF129" i="2" s="1"/>
  <c r="AF130" i="2" s="1"/>
  <c r="AF131" i="2" s="1"/>
  <c r="AF132" i="2" s="1"/>
  <c r="AF133" i="2" s="1"/>
  <c r="AF134" i="2" s="1"/>
  <c r="AF135" i="2" s="1"/>
  <c r="AF136" i="2" s="1"/>
  <c r="AF137" i="2" s="1"/>
  <c r="AF138" i="2" s="1"/>
  <c r="AF139" i="2" s="1"/>
  <c r="AF140" i="2" s="1"/>
  <c r="AF141" i="2" s="1"/>
  <c r="AF142" i="2" s="1"/>
  <c r="AF143" i="2" s="1"/>
  <c r="AF144" i="2" s="1"/>
  <c r="AF145" i="2" s="1"/>
  <c r="AF146" i="2" s="1"/>
  <c r="AF147" i="2" s="1"/>
  <c r="AF148" i="2" s="1"/>
  <c r="AF149" i="2" s="1"/>
  <c r="AF150" i="2" s="1"/>
  <c r="AF151" i="2" s="1"/>
  <c r="AF152" i="2" s="1"/>
  <c r="AF153" i="2" s="1"/>
  <c r="AF154" i="2" s="1"/>
  <c r="AF155" i="2" s="1"/>
  <c r="AF156" i="2" s="1"/>
  <c r="AF157" i="2" s="1"/>
  <c r="AF158" i="2" s="1"/>
  <c r="AF159" i="2" s="1"/>
  <c r="AF160" i="2" s="1"/>
  <c r="AF161" i="2" s="1"/>
  <c r="AF162" i="2" s="1"/>
  <c r="AF163" i="2" s="1"/>
  <c r="AF164" i="2" s="1"/>
  <c r="AF165" i="2" s="1"/>
  <c r="AF166" i="2" s="1"/>
  <c r="AF167" i="2" s="1"/>
  <c r="AF168" i="2" s="1"/>
  <c r="AF169" i="2" s="1"/>
  <c r="AF170" i="2" s="1"/>
  <c r="AF171" i="2" s="1"/>
  <c r="AF172" i="2" s="1"/>
  <c r="AF173" i="2" s="1"/>
  <c r="AF174" i="2" s="1"/>
  <c r="AF175" i="2" s="1"/>
  <c r="AF176" i="2" s="1"/>
  <c r="AF177" i="2" s="1"/>
  <c r="AF178" i="2" s="1"/>
  <c r="AF179" i="2" s="1"/>
  <c r="AF180" i="2" s="1"/>
  <c r="AF181" i="2" s="1"/>
  <c r="AF182" i="2" s="1"/>
  <c r="AF183" i="2" s="1"/>
  <c r="AF184" i="2" s="1"/>
  <c r="AF185" i="2" s="1"/>
  <c r="AF186" i="2" s="1"/>
  <c r="AF187" i="2" s="1"/>
  <c r="AF188" i="2" s="1"/>
  <c r="AF189" i="2" s="1"/>
  <c r="AF190" i="2" s="1"/>
  <c r="AF191" i="2" s="1"/>
  <c r="AF192" i="2" s="1"/>
  <c r="AF193" i="2" s="1"/>
  <c r="AF194" i="2" s="1"/>
  <c r="AF195" i="2" s="1"/>
  <c r="AF196" i="2" s="1"/>
  <c r="AF197" i="2" s="1"/>
  <c r="AF198" i="2" s="1"/>
  <c r="AF199" i="2" s="1"/>
  <c r="AF200" i="2" s="1"/>
  <c r="AF201" i="2" s="1"/>
  <c r="AF202" i="2" s="1"/>
  <c r="AF203" i="2" s="1"/>
  <c r="AF204" i="2" s="1"/>
  <c r="AF205" i="2" s="1"/>
  <c r="AF206" i="2" s="1"/>
  <c r="AF207" i="2" s="1"/>
  <c r="AF208" i="2" s="1"/>
  <c r="AF209" i="2" s="1"/>
  <c r="AF210" i="2" s="1"/>
  <c r="AF211" i="2" s="1"/>
  <c r="AF212" i="2" s="1"/>
  <c r="AF213" i="2" s="1"/>
  <c r="AF214" i="2" s="1"/>
  <c r="AF215" i="2" s="1"/>
  <c r="AF216" i="2" s="1"/>
  <c r="AF217" i="2" s="1"/>
  <c r="AF218" i="2" s="1"/>
  <c r="AF219" i="2" s="1"/>
  <c r="AF220" i="2" s="1"/>
  <c r="AF221" i="2" s="1"/>
  <c r="AF222" i="2" s="1"/>
  <c r="AF223" i="2" s="1"/>
  <c r="AF224" i="2" s="1"/>
  <c r="AF225" i="2" s="1"/>
  <c r="AF226" i="2" s="1"/>
  <c r="AF227" i="2" s="1"/>
  <c r="AF228" i="2" s="1"/>
  <c r="AF229" i="2" s="1"/>
  <c r="AF230" i="2" s="1"/>
  <c r="AF231" i="2" s="1"/>
  <c r="AF232" i="2" s="1"/>
  <c r="AF233" i="2" s="1"/>
  <c r="AF234" i="2" s="1"/>
  <c r="AF235" i="2" s="1"/>
  <c r="AF236" i="2" s="1"/>
  <c r="AF237" i="2" s="1"/>
  <c r="AF238" i="2" s="1"/>
  <c r="AF239" i="2" s="1"/>
  <c r="AF240" i="2" s="1"/>
  <c r="AF241" i="2" s="1"/>
  <c r="AF242" i="2" s="1"/>
  <c r="AF243" i="2" s="1"/>
  <c r="AF244" i="2" s="1"/>
  <c r="AF245" i="2" s="1"/>
  <c r="AF246" i="2" s="1"/>
  <c r="AF247" i="2" s="1"/>
  <c r="AF248" i="2" s="1"/>
  <c r="AF249" i="2" s="1"/>
  <c r="AF250" i="2" s="1"/>
  <c r="AF251" i="2" s="1"/>
  <c r="AF252" i="2" s="1"/>
  <c r="AF253" i="2" s="1"/>
  <c r="AF254" i="2" s="1"/>
  <c r="AF255" i="2" s="1"/>
  <c r="AF256" i="2" s="1"/>
  <c r="AF257" i="2" s="1"/>
  <c r="AF258" i="2" s="1"/>
  <c r="AF259" i="2" s="1"/>
  <c r="AF260" i="2" s="1"/>
  <c r="AF261" i="2" s="1"/>
  <c r="AF262" i="2" s="1"/>
  <c r="AF263" i="2" s="1"/>
  <c r="AF264" i="2" s="1"/>
  <c r="AF265" i="2" s="1"/>
  <c r="AF266" i="2" s="1"/>
  <c r="AF267" i="2" s="1"/>
  <c r="AF268" i="2" s="1"/>
  <c r="AF269" i="2" s="1"/>
  <c r="AF270" i="2" s="1"/>
  <c r="AF271" i="2" s="1"/>
  <c r="AF272" i="2" s="1"/>
  <c r="AF273" i="2" s="1"/>
  <c r="AF274" i="2" s="1"/>
  <c r="AF275" i="2" s="1"/>
  <c r="AF276" i="2" s="1"/>
  <c r="AF277" i="2" s="1"/>
  <c r="AF278" i="2" s="1"/>
  <c r="AF279" i="2" s="1"/>
  <c r="AF280" i="2" s="1"/>
  <c r="AF281" i="2" s="1"/>
  <c r="AF282" i="2" s="1"/>
  <c r="AF283" i="2" s="1"/>
  <c r="AF284" i="2" s="1"/>
  <c r="AF285" i="2" s="1"/>
  <c r="AF286" i="2" s="1"/>
  <c r="AF287" i="2" s="1"/>
  <c r="AF288" i="2" s="1"/>
  <c r="AF289" i="2" s="1"/>
  <c r="AF290" i="2" s="1"/>
  <c r="AF291" i="2" s="1"/>
  <c r="AF292" i="2" s="1"/>
  <c r="AF293" i="2" s="1"/>
  <c r="AF294" i="2" s="1"/>
  <c r="AF295" i="2" s="1"/>
  <c r="AF296" i="2" s="1"/>
  <c r="AF297" i="2" s="1"/>
  <c r="AF298" i="2" s="1"/>
  <c r="AF299" i="2" s="1"/>
  <c r="AF300" i="2" s="1"/>
  <c r="AF301" i="2" s="1"/>
  <c r="AF302" i="2" s="1"/>
  <c r="AF303" i="2" s="1"/>
  <c r="AF304" i="2" s="1"/>
  <c r="AF305" i="2" s="1"/>
  <c r="AF306" i="2" s="1"/>
  <c r="AF307" i="2" s="1"/>
  <c r="AF308" i="2" s="1"/>
  <c r="AF309" i="2" s="1"/>
  <c r="AF310" i="2" s="1"/>
  <c r="AF311" i="2" s="1"/>
  <c r="AF312" i="2" s="1"/>
  <c r="AF313" i="2" s="1"/>
  <c r="AF314" i="2" s="1"/>
  <c r="AF315" i="2" s="1"/>
  <c r="AF316" i="2" s="1"/>
  <c r="AF317" i="2" s="1"/>
  <c r="AF318" i="2" s="1"/>
  <c r="AF319" i="2" s="1"/>
  <c r="AF320" i="2" s="1"/>
  <c r="AF321" i="2" s="1"/>
  <c r="AF322" i="2" s="1"/>
  <c r="AF323" i="2" s="1"/>
  <c r="AF324" i="2" s="1"/>
  <c r="AF325" i="2" s="1"/>
  <c r="AF326" i="2" s="1"/>
  <c r="AF327" i="2" s="1"/>
  <c r="AF328" i="2" s="1"/>
  <c r="AF329" i="2" s="1"/>
  <c r="AF330" i="2" s="1"/>
  <c r="AF331" i="2" s="1"/>
  <c r="AF332" i="2" s="1"/>
  <c r="AF333" i="2" s="1"/>
  <c r="AF334" i="2" s="1"/>
  <c r="AF335" i="2" s="1"/>
  <c r="AF336" i="2" s="1"/>
  <c r="AF337" i="2" s="1"/>
  <c r="AF338" i="2" s="1"/>
  <c r="AF339" i="2" s="1"/>
  <c r="AF340" i="2" s="1"/>
  <c r="AF341" i="2" s="1"/>
  <c r="AF342" i="2" s="1"/>
  <c r="AF343" i="2" s="1"/>
  <c r="AF344" i="2" s="1"/>
  <c r="AF345" i="2" s="1"/>
  <c r="AF346" i="2" s="1"/>
  <c r="AF347" i="2" s="1"/>
  <c r="AF348" i="2" s="1"/>
  <c r="AF349" i="2" s="1"/>
  <c r="AF350" i="2" s="1"/>
  <c r="AF351" i="2" s="1"/>
  <c r="AF352" i="2" s="1"/>
  <c r="AF353" i="2" s="1"/>
  <c r="AF354" i="2" s="1"/>
  <c r="AF355" i="2" s="1"/>
  <c r="AF356" i="2" s="1"/>
  <c r="AF357" i="2" s="1"/>
  <c r="AF358" i="2" s="1"/>
  <c r="AF359" i="2" s="1"/>
  <c r="AF360" i="2" s="1"/>
  <c r="AF361" i="2" s="1"/>
  <c r="AF362" i="2" s="1"/>
  <c r="AF363" i="2" s="1"/>
  <c r="AF364" i="2" s="1"/>
  <c r="AF365" i="2" s="1"/>
  <c r="AF366" i="2" s="1"/>
  <c r="AF367" i="2" s="1"/>
  <c r="AF368" i="2" s="1"/>
  <c r="AF369" i="2" s="1"/>
  <c r="AF370" i="2" s="1"/>
  <c r="AF371" i="2" s="1"/>
  <c r="AF372" i="2" s="1"/>
  <c r="AF373" i="2" s="1"/>
  <c r="AF374" i="2" s="1"/>
  <c r="AF375" i="2" s="1"/>
  <c r="AF376" i="2" s="1"/>
  <c r="AF377" i="2" s="1"/>
  <c r="AF378" i="2" s="1"/>
  <c r="AF379" i="2" s="1"/>
  <c r="AF380" i="2" s="1"/>
  <c r="AF381" i="2" s="1"/>
  <c r="AF382" i="2" s="1"/>
  <c r="AF383" i="2" s="1"/>
  <c r="AF384" i="2" s="1"/>
  <c r="AF385" i="2" s="1"/>
  <c r="AF386" i="2" s="1"/>
  <c r="AF387" i="2" s="1"/>
  <c r="AF388" i="2" s="1"/>
  <c r="AF389" i="2" s="1"/>
  <c r="AF390" i="2" s="1"/>
  <c r="AF391" i="2" s="1"/>
  <c r="AF392" i="2" s="1"/>
  <c r="AF393" i="2" s="1"/>
  <c r="AF394" i="2" s="1"/>
  <c r="AF395" i="2" s="1"/>
  <c r="AF396" i="2" s="1"/>
  <c r="AF397" i="2" s="1"/>
  <c r="AF398" i="2" s="1"/>
  <c r="AF399" i="2" s="1"/>
  <c r="AF400" i="2" s="1"/>
  <c r="AF401" i="2" s="1"/>
  <c r="AF402" i="2" s="1"/>
  <c r="AF403" i="2" s="1"/>
  <c r="AF404" i="2" s="1"/>
  <c r="AF405" i="2" s="1"/>
  <c r="AF406" i="2" s="1"/>
  <c r="AF407" i="2" s="1"/>
  <c r="AF408" i="2" s="1"/>
  <c r="AF409" i="2" s="1"/>
  <c r="AF410" i="2" s="1"/>
  <c r="AF411" i="2" s="1"/>
  <c r="AF412" i="2" s="1"/>
  <c r="AF413" i="2" s="1"/>
  <c r="AF414" i="2" s="1"/>
  <c r="AF415" i="2" s="1"/>
  <c r="AF416" i="2" s="1"/>
  <c r="AF417" i="2" s="1"/>
  <c r="AF418" i="2" s="1"/>
  <c r="AF419" i="2" s="1"/>
  <c r="AF420" i="2" s="1"/>
  <c r="AF421" i="2" s="1"/>
  <c r="AF422" i="2" s="1"/>
  <c r="AF423" i="2" s="1"/>
  <c r="AF424" i="2" s="1"/>
  <c r="AF425" i="2" s="1"/>
  <c r="AF426" i="2" s="1"/>
  <c r="AF427" i="2" s="1"/>
  <c r="AF428" i="2" s="1"/>
  <c r="AF429" i="2" s="1"/>
  <c r="AF430" i="2" s="1"/>
  <c r="AF431" i="2" s="1"/>
  <c r="AF432" i="2" s="1"/>
  <c r="AF433" i="2" s="1"/>
  <c r="AF434" i="2" s="1"/>
  <c r="AF435" i="2" s="1"/>
  <c r="AF436" i="2" s="1"/>
  <c r="AF437" i="2" s="1"/>
  <c r="AF438" i="2" s="1"/>
  <c r="AF439" i="2" s="1"/>
  <c r="AF440" i="2" s="1"/>
  <c r="AF441" i="2" s="1"/>
  <c r="AF442" i="2" s="1"/>
  <c r="AF443" i="2" s="1"/>
  <c r="AF444" i="2" s="1"/>
  <c r="AF445" i="2" s="1"/>
  <c r="AF446" i="2" s="1"/>
  <c r="AF447" i="2" s="1"/>
  <c r="AF448" i="2" s="1"/>
  <c r="AF449" i="2" s="1"/>
  <c r="AF450" i="2" s="1"/>
  <c r="AF451" i="2" s="1"/>
  <c r="AF452" i="2" s="1"/>
  <c r="AF453" i="2" s="1"/>
  <c r="AF454" i="2" s="1"/>
  <c r="AF455" i="2" s="1"/>
  <c r="AF456" i="2" s="1"/>
  <c r="AF457" i="2" s="1"/>
  <c r="AF458" i="2" s="1"/>
  <c r="AF459" i="2" s="1"/>
  <c r="AF460" i="2" s="1"/>
  <c r="AF461" i="2" s="1"/>
  <c r="AF462" i="2" s="1"/>
  <c r="AF463" i="2" s="1"/>
  <c r="AF464" i="2" s="1"/>
  <c r="AF465" i="2" s="1"/>
  <c r="AF466" i="2" s="1"/>
  <c r="AF467" i="2" s="1"/>
  <c r="AF468" i="2" s="1"/>
  <c r="AF469" i="2" s="1"/>
  <c r="AF470" i="2" s="1"/>
  <c r="AF471" i="2" s="1"/>
  <c r="AF472" i="2" s="1"/>
  <c r="AF473" i="2" s="1"/>
  <c r="AF474" i="2" s="1"/>
  <c r="AF475" i="2" s="1"/>
  <c r="AF476" i="2" s="1"/>
  <c r="AF477" i="2" s="1"/>
  <c r="AF478" i="2" s="1"/>
  <c r="AF479" i="2" s="1"/>
  <c r="AF480" i="2" s="1"/>
  <c r="AF481" i="2" s="1"/>
  <c r="AF482" i="2" s="1"/>
  <c r="AF483" i="2" s="1"/>
  <c r="AF484" i="2" s="1"/>
  <c r="AF485" i="2" s="1"/>
  <c r="AF486" i="2" s="1"/>
  <c r="AF487" i="2" s="1"/>
  <c r="AF488" i="2" s="1"/>
  <c r="AF489" i="2" s="1"/>
  <c r="AF490" i="2" s="1"/>
  <c r="AF491" i="2" s="1"/>
  <c r="AF492" i="2" s="1"/>
  <c r="AF493" i="2" s="1"/>
  <c r="AF494" i="2" s="1"/>
  <c r="AF495" i="2" s="1"/>
  <c r="AF496" i="2" s="1"/>
  <c r="AF497" i="2" s="1"/>
  <c r="AF498" i="2" s="1"/>
  <c r="AF499" i="2" s="1"/>
  <c r="AF500" i="2" s="1"/>
  <c r="AF501" i="2" s="1"/>
  <c r="AF502" i="2" s="1"/>
  <c r="AF503" i="2" s="1"/>
  <c r="AF504" i="2" s="1"/>
  <c r="AF505" i="2" s="1"/>
  <c r="AF506" i="2" s="1"/>
  <c r="AF507" i="2" s="1"/>
  <c r="AF508" i="2" s="1"/>
  <c r="AF509" i="2" s="1"/>
  <c r="AF510" i="2" s="1"/>
  <c r="AF511" i="2" s="1"/>
  <c r="AF512" i="2" s="1"/>
  <c r="AF513" i="2" s="1"/>
  <c r="AF514" i="2" s="1"/>
  <c r="AF515" i="2" s="1"/>
  <c r="AF516" i="2" s="1"/>
  <c r="AF517" i="2" s="1"/>
  <c r="AF518" i="2" s="1"/>
  <c r="AF519" i="2" s="1"/>
  <c r="AF520" i="2" s="1"/>
  <c r="AF521" i="2" s="1"/>
  <c r="AF522" i="2" s="1"/>
  <c r="AF523" i="2" s="1"/>
  <c r="AF524" i="2" s="1"/>
  <c r="AF525" i="2" s="1"/>
  <c r="AF526" i="2" s="1"/>
  <c r="AF527" i="2" s="1"/>
  <c r="AF528" i="2" s="1"/>
  <c r="AF529" i="2" s="1"/>
  <c r="AF530" i="2" s="1"/>
  <c r="AF531" i="2" s="1"/>
  <c r="AF532" i="2" s="1"/>
  <c r="AF533" i="2" s="1"/>
  <c r="AF534" i="2" s="1"/>
  <c r="AF535" i="2" s="1"/>
  <c r="AF536" i="2" s="1"/>
  <c r="AF537" i="2" s="1"/>
  <c r="AF538" i="2" s="1"/>
  <c r="AF539" i="2" s="1"/>
  <c r="AF540" i="2" s="1"/>
  <c r="AF541" i="2" s="1"/>
  <c r="AF542" i="2" s="1"/>
  <c r="AF543" i="2" s="1"/>
  <c r="AF544" i="2" s="1"/>
  <c r="AF545" i="2" s="1"/>
  <c r="AF546" i="2" s="1"/>
  <c r="AF547" i="2" s="1"/>
  <c r="AF548" i="2" s="1"/>
  <c r="AF549" i="2" s="1"/>
  <c r="AF550" i="2" s="1"/>
  <c r="AF551" i="2" s="1"/>
  <c r="AF552" i="2" s="1"/>
  <c r="AF553" i="2" s="1"/>
  <c r="AF554" i="2" s="1"/>
  <c r="AF555" i="2" s="1"/>
  <c r="AF556" i="2" s="1"/>
  <c r="AF557" i="2" s="1"/>
  <c r="AF558" i="2" s="1"/>
  <c r="AF559" i="2" s="1"/>
  <c r="AF560" i="2" s="1"/>
  <c r="AF561" i="2" s="1"/>
  <c r="AF562" i="2" s="1"/>
  <c r="AF563" i="2" s="1"/>
  <c r="AF564" i="2" s="1"/>
  <c r="AF565" i="2" s="1"/>
  <c r="AF566" i="2" s="1"/>
  <c r="AF567" i="2" s="1"/>
  <c r="AF568" i="2" s="1"/>
  <c r="AF569" i="2" s="1"/>
  <c r="AF570" i="2" s="1"/>
  <c r="AF571" i="2" s="1"/>
  <c r="AF572" i="2" s="1"/>
  <c r="AF573" i="2" s="1"/>
  <c r="AF574" i="2" s="1"/>
  <c r="AF575" i="2" s="1"/>
  <c r="AF576" i="2" s="1"/>
  <c r="AF577" i="2" s="1"/>
  <c r="AF578" i="2" s="1"/>
  <c r="AF579" i="2" s="1"/>
  <c r="AF580" i="2" s="1"/>
  <c r="AF581" i="2" s="1"/>
  <c r="AF582" i="2" s="1"/>
  <c r="AF583" i="2" s="1"/>
  <c r="AF584" i="2" s="1"/>
  <c r="AF585" i="2" s="1"/>
  <c r="AF586" i="2" s="1"/>
  <c r="AF587" i="2" s="1"/>
  <c r="AF588" i="2" s="1"/>
  <c r="AF589" i="2" s="1"/>
  <c r="AF590" i="2" s="1"/>
  <c r="AF591" i="2" s="1"/>
  <c r="AF592" i="2" s="1"/>
  <c r="J19" i="2"/>
  <c r="AK10" i="2" l="1"/>
  <c r="AF593" i="2"/>
  <c r="AF594" i="2" s="1"/>
  <c r="AF595" i="2" s="1"/>
  <c r="AF596" i="2" s="1"/>
  <c r="AF597" i="2" s="1"/>
  <c r="AF598" i="2" s="1"/>
  <c r="AF599" i="2" s="1"/>
  <c r="AF600" i="2" s="1"/>
  <c r="AF601" i="2" s="1"/>
  <c r="AF602" i="2" s="1"/>
  <c r="AF603" i="2" s="1"/>
  <c r="AF604" i="2" s="1"/>
  <c r="AF605" i="2" s="1"/>
  <c r="AF606" i="2" s="1"/>
  <c r="AF607" i="2" s="1"/>
  <c r="AF608" i="2" s="1"/>
  <c r="AF609" i="2" s="1"/>
  <c r="AF610" i="2" s="1"/>
  <c r="AF611" i="2" s="1"/>
  <c r="AF612" i="2" s="1"/>
  <c r="AF613" i="2" s="1"/>
  <c r="AF614" i="2" s="1"/>
  <c r="AF615" i="2" s="1"/>
  <c r="AF616" i="2" s="1"/>
  <c r="AF617" i="2" s="1"/>
  <c r="AF618" i="2" s="1"/>
  <c r="AF619" i="2" s="1"/>
  <c r="AF620" i="2" s="1"/>
  <c r="AF621" i="2" s="1"/>
  <c r="AF622" i="2" s="1"/>
  <c r="AF623" i="2" s="1"/>
  <c r="AF624" i="2" s="1"/>
  <c r="AF625" i="2" s="1"/>
  <c r="AF626" i="2" s="1"/>
  <c r="AF627" i="2" s="1"/>
  <c r="AF628" i="2" s="1"/>
  <c r="AF629" i="2" s="1"/>
  <c r="AF630" i="2" s="1"/>
  <c r="AF631" i="2" s="1"/>
  <c r="AF632" i="2" s="1"/>
  <c r="AF633" i="2" s="1"/>
  <c r="AF634" i="2" s="1"/>
  <c r="AF635" i="2" s="1"/>
  <c r="AF636" i="2" s="1"/>
  <c r="AF637" i="2" s="1"/>
  <c r="AF638" i="2" s="1"/>
  <c r="AF639" i="2" s="1"/>
  <c r="AF640" i="2" s="1"/>
  <c r="AF641" i="2" s="1"/>
  <c r="AF642" i="2" s="1"/>
  <c r="AF643" i="2" s="1"/>
  <c r="AF644" i="2" s="1"/>
  <c r="AF645" i="2" s="1"/>
  <c r="AF646" i="2" s="1"/>
  <c r="AF647" i="2" s="1"/>
  <c r="AF648" i="2" s="1"/>
  <c r="AF649" i="2" s="1"/>
  <c r="AF650" i="2" s="1"/>
  <c r="AF651" i="2" s="1"/>
  <c r="AF652" i="2" s="1"/>
  <c r="AF653" i="2" s="1"/>
  <c r="AF654" i="2" s="1"/>
  <c r="AF655" i="2" s="1"/>
  <c r="AF656" i="2" s="1"/>
  <c r="AF657" i="2" s="1"/>
  <c r="AF658" i="2" s="1"/>
  <c r="AF659" i="2" s="1"/>
  <c r="AF660" i="2" s="1"/>
  <c r="AF661" i="2" s="1"/>
  <c r="AF662" i="2" s="1"/>
  <c r="AF663" i="2" s="1"/>
  <c r="AF664" i="2" s="1"/>
  <c r="AF665" i="2" s="1"/>
  <c r="AF666" i="2" s="1"/>
  <c r="AF667" i="2" s="1"/>
  <c r="AF668" i="2" s="1"/>
  <c r="AF669" i="2" s="1"/>
  <c r="AF670" i="2" s="1"/>
  <c r="AF671" i="2" s="1"/>
  <c r="AF672" i="2" s="1"/>
  <c r="AF673" i="2" s="1"/>
  <c r="AF674" i="2" s="1"/>
  <c r="AF675" i="2" s="1"/>
  <c r="AF676" i="2" s="1"/>
  <c r="AF677" i="2" s="1"/>
  <c r="AF678" i="2" s="1"/>
  <c r="AF679" i="2" s="1"/>
  <c r="AF680" i="2" s="1"/>
  <c r="AF681" i="2" s="1"/>
  <c r="AF682" i="2" s="1"/>
  <c r="AF683" i="2" s="1"/>
  <c r="AF684" i="2" s="1"/>
  <c r="AF685" i="2" s="1"/>
  <c r="AF686" i="2" s="1"/>
  <c r="AF687" i="2" s="1"/>
  <c r="AF688" i="2" s="1"/>
  <c r="AF689" i="2" s="1"/>
  <c r="AF690" i="2" s="1"/>
  <c r="AF691" i="2" s="1"/>
  <c r="AF692" i="2" s="1"/>
  <c r="AF693" i="2" s="1"/>
  <c r="AF694" i="2" s="1"/>
  <c r="AF695" i="2" s="1"/>
  <c r="AF696" i="2" s="1"/>
  <c r="AF697" i="2" s="1"/>
  <c r="AF698" i="2" s="1"/>
  <c r="AF699" i="2" s="1"/>
  <c r="AF700" i="2" s="1"/>
  <c r="AF701" i="2" s="1"/>
  <c r="AF702" i="2" s="1"/>
  <c r="AF703" i="2" s="1"/>
  <c r="AF704" i="2" s="1"/>
  <c r="AF705" i="2" s="1"/>
  <c r="AF706" i="2" s="1"/>
  <c r="AF707" i="2" s="1"/>
  <c r="AF708" i="2" s="1"/>
  <c r="AF709" i="2" s="1"/>
  <c r="AF710" i="2" s="1"/>
  <c r="AF711" i="2" s="1"/>
  <c r="AF712" i="2" s="1"/>
  <c r="AF713" i="2" s="1"/>
  <c r="AF714" i="2" s="1"/>
  <c r="AF715" i="2" s="1"/>
  <c r="AF716" i="2" s="1"/>
  <c r="AF717" i="2" s="1"/>
  <c r="AF718" i="2" s="1"/>
  <c r="AF719" i="2" s="1"/>
  <c r="AF720" i="2" s="1"/>
  <c r="AF721" i="2" s="1"/>
  <c r="AF722" i="2" s="1"/>
  <c r="AF723" i="2" s="1"/>
  <c r="AF724" i="2" s="1"/>
  <c r="AF725" i="2" s="1"/>
  <c r="AF726" i="2" s="1"/>
  <c r="AF727" i="2" s="1"/>
  <c r="AF728" i="2" s="1"/>
  <c r="AF729" i="2" s="1"/>
  <c r="AF730" i="2" s="1"/>
  <c r="AF731" i="2" s="1"/>
  <c r="AF732" i="2" s="1"/>
  <c r="AF733" i="2" s="1"/>
  <c r="AF734" i="2" s="1"/>
  <c r="AF735" i="2" s="1"/>
  <c r="AF736" i="2" s="1"/>
  <c r="AF737" i="2" s="1"/>
  <c r="AF738" i="2" s="1"/>
  <c r="AF739" i="2" s="1"/>
  <c r="AF740" i="2" s="1"/>
  <c r="AF741" i="2" s="1"/>
  <c r="AF742" i="2" s="1"/>
  <c r="AF743" i="2" s="1"/>
  <c r="AF744" i="2" s="1"/>
  <c r="AF745" i="2" s="1"/>
  <c r="AF746" i="2" s="1"/>
  <c r="AF747" i="2" s="1"/>
  <c r="AF748" i="2" s="1"/>
  <c r="AF749" i="2" s="1"/>
  <c r="AF750" i="2" s="1"/>
  <c r="AF751" i="2" s="1"/>
  <c r="AF752" i="2" s="1"/>
  <c r="AF753" i="2" s="1"/>
  <c r="AF754" i="2" s="1"/>
  <c r="AF755" i="2" s="1"/>
  <c r="AF756" i="2" s="1"/>
  <c r="AF757" i="2" s="1"/>
  <c r="AF758" i="2" s="1"/>
  <c r="AF759" i="2" s="1"/>
  <c r="AF760" i="2" s="1"/>
  <c r="AF761" i="2" s="1"/>
  <c r="AF762" i="2" s="1"/>
  <c r="AF763" i="2" s="1"/>
  <c r="AF764" i="2" s="1"/>
  <c r="AF765" i="2" s="1"/>
  <c r="AF766" i="2" s="1"/>
  <c r="AF767" i="2" s="1"/>
  <c r="AF768" i="2" s="1"/>
  <c r="AF769" i="2" s="1"/>
  <c r="AF770" i="2" s="1"/>
  <c r="AF771" i="2" s="1"/>
  <c r="AF772" i="2" s="1"/>
  <c r="AF773" i="2" s="1"/>
  <c r="AF774" i="2" s="1"/>
  <c r="AF775" i="2" s="1"/>
  <c r="AF776" i="2" s="1"/>
  <c r="AF777" i="2" s="1"/>
  <c r="AF778" i="2" s="1"/>
  <c r="AF779" i="2" s="1"/>
  <c r="AF780" i="2" s="1"/>
  <c r="AF781" i="2" s="1"/>
  <c r="AF782" i="2" s="1"/>
  <c r="AF783" i="2" s="1"/>
  <c r="AF784" i="2" s="1"/>
  <c r="AF785" i="2" s="1"/>
  <c r="AF786" i="2" s="1"/>
  <c r="AF787" i="2" s="1"/>
  <c r="AF788" i="2" s="1"/>
  <c r="AF789" i="2" s="1"/>
  <c r="AF790" i="2" s="1"/>
  <c r="AF791" i="2" s="1"/>
  <c r="AF792" i="2" s="1"/>
  <c r="AF793" i="2" s="1"/>
  <c r="AF794" i="2" s="1"/>
  <c r="AF795" i="2" s="1"/>
  <c r="AF796" i="2" s="1"/>
  <c r="AF797" i="2" s="1"/>
  <c r="AF798" i="2" s="1"/>
  <c r="AF799" i="2" s="1"/>
  <c r="AF800" i="2" s="1"/>
  <c r="AF801" i="2" s="1"/>
  <c r="AF802" i="2" s="1"/>
  <c r="AF803" i="2" s="1"/>
  <c r="AF804" i="2" s="1"/>
  <c r="AF805" i="2" s="1"/>
  <c r="AF806" i="2" s="1"/>
  <c r="AF807" i="2" s="1"/>
  <c r="AF808" i="2" s="1"/>
  <c r="AF809" i="2" s="1"/>
  <c r="AF810" i="2" s="1"/>
  <c r="AF811" i="2" s="1"/>
  <c r="AF812" i="2" s="1"/>
  <c r="AF813" i="2" s="1"/>
  <c r="AF814" i="2" s="1"/>
  <c r="AF815" i="2" s="1"/>
  <c r="AF816" i="2" s="1"/>
  <c r="AF817" i="2" s="1"/>
  <c r="AF818" i="2" s="1"/>
  <c r="AF819" i="2" s="1"/>
  <c r="AF820" i="2" s="1"/>
  <c r="AF821" i="2" s="1"/>
  <c r="AF822" i="2" s="1"/>
  <c r="AF823" i="2" s="1"/>
  <c r="AF824" i="2" s="1"/>
  <c r="AF825" i="2" s="1"/>
  <c r="AF826" i="2" s="1"/>
  <c r="AF827" i="2" s="1"/>
  <c r="AF828" i="2" s="1"/>
  <c r="AF829" i="2" s="1"/>
  <c r="AF830" i="2" s="1"/>
  <c r="AF831" i="2" s="1"/>
  <c r="AF832" i="2" s="1"/>
  <c r="AF833" i="2" s="1"/>
  <c r="AF834" i="2" s="1"/>
  <c r="AF835" i="2" s="1"/>
  <c r="AF836" i="2" s="1"/>
  <c r="AF837" i="2" s="1"/>
  <c r="AF838" i="2" s="1"/>
  <c r="AF839" i="2" s="1"/>
  <c r="AF840" i="2" s="1"/>
  <c r="AF841" i="2" s="1"/>
  <c r="AF842" i="2" s="1"/>
  <c r="AF843" i="2" s="1"/>
  <c r="AF844" i="2" s="1"/>
  <c r="AF845" i="2" s="1"/>
  <c r="AF846" i="2" s="1"/>
  <c r="AF847" i="2" s="1"/>
  <c r="AF848" i="2" s="1"/>
  <c r="AF849" i="2" s="1"/>
  <c r="AF850" i="2" s="1"/>
  <c r="AF851" i="2" s="1"/>
  <c r="AF852" i="2" s="1"/>
  <c r="AF853" i="2" s="1"/>
  <c r="AF854" i="2" s="1"/>
  <c r="AF855" i="2" s="1"/>
  <c r="AF856" i="2" s="1"/>
  <c r="AF857" i="2" s="1"/>
  <c r="AF858" i="2" s="1"/>
  <c r="AF859" i="2" s="1"/>
  <c r="AF860" i="2" s="1"/>
  <c r="AF861" i="2" s="1"/>
  <c r="AF862" i="2" s="1"/>
  <c r="AF863" i="2" s="1"/>
  <c r="AF864" i="2" s="1"/>
  <c r="AF865" i="2" s="1"/>
  <c r="AF866" i="2" s="1"/>
  <c r="AF867" i="2" s="1"/>
  <c r="AF868" i="2" s="1"/>
  <c r="AF869" i="2" s="1"/>
  <c r="AF870" i="2" s="1"/>
  <c r="AF871" i="2" s="1"/>
  <c r="AF872" i="2" s="1"/>
  <c r="AF873" i="2" s="1"/>
  <c r="AF874" i="2" s="1"/>
  <c r="AF875" i="2" s="1"/>
  <c r="AF876" i="2" s="1"/>
  <c r="AF877" i="2" s="1"/>
  <c r="AF878" i="2" s="1"/>
  <c r="AF879" i="2" s="1"/>
  <c r="AF880" i="2" s="1"/>
  <c r="AF881" i="2" s="1"/>
  <c r="AF882" i="2" s="1"/>
  <c r="AF883" i="2" s="1"/>
  <c r="AF884" i="2" s="1"/>
  <c r="AF885" i="2" s="1"/>
  <c r="AF886" i="2" s="1"/>
  <c r="AF887" i="2" s="1"/>
  <c r="AF888" i="2" s="1"/>
  <c r="AF889" i="2" s="1"/>
  <c r="AF890" i="2" s="1"/>
  <c r="AF891" i="2" s="1"/>
  <c r="AF892" i="2" s="1"/>
  <c r="AF893" i="2" s="1"/>
  <c r="AF894" i="2" s="1"/>
  <c r="AF895" i="2" s="1"/>
  <c r="AF896" i="2" s="1"/>
  <c r="AF897" i="2" s="1"/>
  <c r="AF898" i="2" s="1"/>
  <c r="AF899" i="2" s="1"/>
  <c r="AF900" i="2" s="1"/>
  <c r="AF901" i="2" s="1"/>
  <c r="AF902" i="2" s="1"/>
  <c r="AF903" i="2" s="1"/>
  <c r="AF904" i="2" s="1"/>
  <c r="AF905" i="2" s="1"/>
  <c r="AF906" i="2" s="1"/>
  <c r="AF907" i="2" s="1"/>
  <c r="AF908" i="2" s="1"/>
  <c r="AF909" i="2" s="1"/>
  <c r="AF910" i="2" s="1"/>
  <c r="AF911" i="2" s="1"/>
  <c r="AF912" i="2" s="1"/>
  <c r="AF913" i="2" s="1"/>
  <c r="AF914" i="2" s="1"/>
  <c r="AF915" i="2" s="1"/>
  <c r="AF916" i="2" s="1"/>
  <c r="AF917" i="2" s="1"/>
  <c r="AF918" i="2" s="1"/>
  <c r="AF919" i="2" s="1"/>
  <c r="AF920" i="2" s="1"/>
  <c r="AF921" i="2" s="1"/>
  <c r="AF922" i="2" s="1"/>
  <c r="AF923" i="2" s="1"/>
  <c r="AF924" i="2" s="1"/>
  <c r="AF925" i="2" s="1"/>
  <c r="AF926" i="2" s="1"/>
  <c r="AF927" i="2" s="1"/>
  <c r="AF928" i="2" s="1"/>
  <c r="AF929" i="2" s="1"/>
  <c r="AF930" i="2" s="1"/>
  <c r="AF931" i="2" s="1"/>
  <c r="AF932" i="2" s="1"/>
  <c r="AF933" i="2" s="1"/>
  <c r="AF934" i="2" s="1"/>
  <c r="AF935" i="2" s="1"/>
  <c r="AF936" i="2" s="1"/>
  <c r="AF937" i="2" s="1"/>
  <c r="AF938" i="2" s="1"/>
  <c r="AF939" i="2" s="1"/>
  <c r="AF940" i="2" s="1"/>
  <c r="AF941" i="2" s="1"/>
  <c r="AF942" i="2" s="1"/>
  <c r="AF943" i="2" s="1"/>
  <c r="AF944" i="2" s="1"/>
  <c r="AF945" i="2" s="1"/>
  <c r="AF946" i="2" s="1"/>
  <c r="AF947" i="2" s="1"/>
  <c r="AF948" i="2" s="1"/>
  <c r="AF949" i="2" s="1"/>
  <c r="AF950" i="2" s="1"/>
  <c r="AF951" i="2" s="1"/>
  <c r="AF952" i="2" s="1"/>
  <c r="AF953" i="2" s="1"/>
  <c r="AF954" i="2" s="1"/>
  <c r="AF955" i="2" s="1"/>
  <c r="AF956" i="2" s="1"/>
  <c r="AF957" i="2" s="1"/>
  <c r="AF958" i="2" s="1"/>
  <c r="AF959" i="2" s="1"/>
  <c r="AF960" i="2" s="1"/>
  <c r="AF961" i="2" s="1"/>
  <c r="AF962" i="2" s="1"/>
  <c r="AF963" i="2" s="1"/>
  <c r="AF964" i="2" s="1"/>
  <c r="AF965" i="2" s="1"/>
  <c r="AF966" i="2" s="1"/>
  <c r="AF967" i="2" s="1"/>
  <c r="AF968" i="2" s="1"/>
  <c r="AF969" i="2" s="1"/>
  <c r="AF970" i="2" s="1"/>
  <c r="AF971" i="2" s="1"/>
  <c r="AF972" i="2" s="1"/>
  <c r="AF973" i="2" s="1"/>
  <c r="AF974" i="2" s="1"/>
  <c r="AF975" i="2" s="1"/>
  <c r="AF976" i="2" s="1"/>
  <c r="AF977" i="2" s="1"/>
  <c r="AF978" i="2" s="1"/>
  <c r="AF979" i="2" s="1"/>
  <c r="AF980" i="2" s="1"/>
  <c r="AF981" i="2" s="1"/>
  <c r="AF982" i="2" s="1"/>
  <c r="AF983" i="2" s="1"/>
  <c r="AF984" i="2" s="1"/>
  <c r="AF985" i="2" s="1"/>
  <c r="AF986" i="2" s="1"/>
  <c r="AF987" i="2" s="1"/>
  <c r="AF988" i="2" s="1"/>
  <c r="AF989" i="2" s="1"/>
  <c r="AF990" i="2" s="1"/>
  <c r="AF991" i="2" s="1"/>
  <c r="AF992" i="2" s="1"/>
  <c r="AF993" i="2" s="1"/>
  <c r="AF994" i="2" s="1"/>
  <c r="AF995" i="2" s="1"/>
  <c r="AF996" i="2" s="1"/>
  <c r="AF997" i="2" s="1"/>
  <c r="AF998" i="2" s="1"/>
  <c r="AF999" i="2" s="1"/>
  <c r="AF1000" i="2" s="1"/>
  <c r="AF1001" i="2" s="1"/>
  <c r="AF1002" i="2" s="1"/>
  <c r="AF1003" i="2" s="1"/>
  <c r="AF1004" i="2" s="1"/>
  <c r="AF1005" i="2" s="1"/>
  <c r="AF1006" i="2" s="1"/>
  <c r="AF1007" i="2" s="1"/>
  <c r="AF1008" i="2" s="1"/>
  <c r="AF1009" i="2" s="1"/>
  <c r="AF1010" i="2" s="1"/>
  <c r="AF1011" i="2" s="1"/>
  <c r="AF1012" i="2" s="1"/>
  <c r="AF1013" i="2" s="1"/>
  <c r="AF1014" i="2" s="1"/>
  <c r="AF1015" i="2" s="1"/>
  <c r="AF1016" i="2" s="1"/>
  <c r="AF1017" i="2" s="1"/>
  <c r="AF1018" i="2" s="1"/>
  <c r="AF1019" i="2" s="1"/>
  <c r="AF1020" i="2" s="1"/>
  <c r="AF1021" i="2" s="1"/>
  <c r="AF1022" i="2" s="1"/>
  <c r="AF1023" i="2" s="1"/>
  <c r="AF1024" i="2" s="1"/>
  <c r="AF1025" i="2" s="1"/>
  <c r="AK11" i="2" l="1"/>
  <c r="AF1026" i="2"/>
  <c r="AF1027" i="2" s="1"/>
  <c r="AF1028" i="2" s="1"/>
  <c r="AF1029" i="2" s="1"/>
  <c r="AF1030" i="2" s="1"/>
  <c r="AF1031" i="2" s="1"/>
  <c r="AF1032" i="2" s="1"/>
  <c r="AF1033" i="2" s="1"/>
  <c r="AF1034" i="2" s="1"/>
  <c r="AF1035" i="2" s="1"/>
  <c r="AF1036" i="2" s="1"/>
  <c r="AF1037" i="2" s="1"/>
  <c r="AF1038" i="2" s="1"/>
  <c r="AF1039" i="2" s="1"/>
  <c r="AF1040" i="2" s="1"/>
  <c r="AF1041" i="2" s="1"/>
  <c r="AF1042" i="2" s="1"/>
  <c r="AF1043" i="2" s="1"/>
  <c r="AF1044" i="2" s="1"/>
  <c r="AF1045" i="2" s="1"/>
  <c r="AF1046" i="2" s="1"/>
  <c r="AF1047" i="2" s="1"/>
  <c r="AF1048" i="2" s="1"/>
  <c r="AF1049" i="2" s="1"/>
  <c r="AF1050" i="2" s="1"/>
  <c r="AF1051" i="2" s="1"/>
  <c r="AF1052" i="2" s="1"/>
  <c r="AF1053" i="2" s="1"/>
  <c r="AF1054" i="2" s="1"/>
  <c r="AF1055" i="2" s="1"/>
  <c r="AF1056" i="2" s="1"/>
  <c r="AF1057" i="2" s="1"/>
  <c r="AF1058" i="2" s="1"/>
  <c r="AF1059" i="2" s="1"/>
  <c r="AF1060" i="2" s="1"/>
  <c r="AF1061" i="2" s="1"/>
  <c r="AF1062" i="2" s="1"/>
  <c r="AF1063" i="2" s="1"/>
  <c r="AF1064" i="2" s="1"/>
  <c r="AF1065" i="2" s="1"/>
  <c r="AF1066" i="2" s="1"/>
  <c r="AF1067" i="2" s="1"/>
  <c r="AF1068" i="2" s="1"/>
  <c r="AF1069" i="2" s="1"/>
  <c r="AF1070" i="2" s="1"/>
  <c r="AF1071" i="2" s="1"/>
  <c r="AF1072" i="2" s="1"/>
  <c r="AF1073" i="2" s="1"/>
  <c r="AF1074" i="2" s="1"/>
  <c r="AF1075" i="2" s="1"/>
  <c r="AF1076" i="2" s="1"/>
  <c r="AF1077" i="2" s="1"/>
  <c r="AF1078" i="2" s="1"/>
  <c r="AF1079" i="2" s="1"/>
  <c r="AF1080" i="2" s="1"/>
  <c r="AF1081" i="2" s="1"/>
  <c r="AF1082" i="2" s="1"/>
  <c r="AF1083" i="2" s="1"/>
  <c r="AF1084" i="2" s="1"/>
  <c r="AF1085" i="2" s="1"/>
  <c r="AF1086" i="2" s="1"/>
  <c r="AF1087" i="2" s="1"/>
  <c r="AF1088" i="2" s="1"/>
  <c r="AF1089" i="2" s="1"/>
  <c r="AF1090" i="2" s="1"/>
  <c r="AF1091" i="2" s="1"/>
  <c r="AF1092" i="2" s="1"/>
  <c r="AF1093" i="2" s="1"/>
  <c r="AF1094" i="2" s="1"/>
  <c r="AF1095" i="2" s="1"/>
  <c r="AF1096" i="2" s="1"/>
  <c r="AF1097" i="2" s="1"/>
  <c r="AF1098" i="2" s="1"/>
  <c r="AF1099" i="2" s="1"/>
  <c r="AF1100" i="2" s="1"/>
  <c r="AF1101" i="2" s="1"/>
  <c r="AF1102" i="2" s="1"/>
  <c r="AF1103" i="2" s="1"/>
  <c r="AF1104" i="2" s="1"/>
  <c r="AF1105" i="2" s="1"/>
  <c r="AF1106" i="2" s="1"/>
  <c r="AF1107" i="2" s="1"/>
  <c r="AF1108" i="2" s="1"/>
  <c r="AF1109" i="2" s="1"/>
  <c r="AF1110" i="2" s="1"/>
  <c r="AF1111" i="2" s="1"/>
  <c r="AF1112" i="2" s="1"/>
  <c r="AF1113" i="2" s="1"/>
  <c r="AF1114" i="2" s="1"/>
  <c r="AF1115" i="2" s="1"/>
  <c r="AF1116" i="2" s="1"/>
  <c r="AF1117" i="2" s="1"/>
  <c r="AF1118" i="2" s="1"/>
  <c r="AF1119" i="2" s="1"/>
  <c r="AF1120" i="2" s="1"/>
  <c r="AF1121" i="2" s="1"/>
  <c r="AF1122" i="2" s="1"/>
  <c r="AF1123" i="2" s="1"/>
  <c r="AF1124" i="2" s="1"/>
  <c r="AF1125" i="2" s="1"/>
  <c r="AF1126" i="2" s="1"/>
  <c r="AF1127" i="2" s="1"/>
  <c r="AF1128" i="2" s="1"/>
  <c r="AF1129" i="2" s="1"/>
  <c r="AF1130" i="2" s="1"/>
  <c r="AF1131" i="2" s="1"/>
  <c r="AF1132" i="2" s="1"/>
  <c r="AF1133" i="2" s="1"/>
  <c r="AF1134" i="2" s="1"/>
  <c r="AF1135" i="2" s="1"/>
  <c r="AF1136" i="2" s="1"/>
  <c r="AF1137" i="2" s="1"/>
  <c r="AF1138" i="2" s="1"/>
  <c r="AF1139" i="2" s="1"/>
  <c r="AF1140" i="2" s="1"/>
  <c r="AF1141" i="2" s="1"/>
  <c r="AF1142" i="2" s="1"/>
  <c r="AF1143" i="2" s="1"/>
  <c r="AF1144" i="2" s="1"/>
  <c r="AF1145" i="2" s="1"/>
  <c r="AF1146" i="2" s="1"/>
  <c r="AF1147" i="2" s="1"/>
  <c r="AF1148" i="2" s="1"/>
  <c r="AF1149" i="2" s="1"/>
  <c r="AF1150" i="2" s="1"/>
  <c r="AF1151" i="2" s="1"/>
  <c r="AF1152" i="2" s="1"/>
  <c r="AF1153" i="2" s="1"/>
  <c r="AF1154" i="2" s="1"/>
  <c r="AF1155" i="2" s="1"/>
  <c r="AF1156" i="2" s="1"/>
  <c r="AF1157" i="2" s="1"/>
  <c r="AF1158" i="2" s="1"/>
  <c r="AF1159" i="2" s="1"/>
  <c r="AF1160" i="2" s="1"/>
  <c r="AF1161" i="2" s="1"/>
  <c r="AF1162" i="2" s="1"/>
  <c r="AF1163" i="2" s="1"/>
  <c r="AF1164" i="2" s="1"/>
  <c r="AF1165" i="2" s="1"/>
  <c r="AF1166" i="2" s="1"/>
  <c r="AF1167" i="2" s="1"/>
  <c r="AF1168" i="2" s="1"/>
  <c r="AF1169" i="2" s="1"/>
  <c r="AF1170" i="2" s="1"/>
  <c r="AF1171" i="2" s="1"/>
  <c r="AF1172" i="2" s="1"/>
  <c r="AF1173" i="2" s="1"/>
  <c r="AF1174" i="2" s="1"/>
  <c r="AF1175" i="2" s="1"/>
  <c r="AF1176" i="2" s="1"/>
  <c r="AF1177" i="2" s="1"/>
  <c r="AF1178" i="2" s="1"/>
  <c r="AF1179" i="2" s="1"/>
  <c r="AF1180" i="2" s="1"/>
  <c r="AF1181" i="2" s="1"/>
  <c r="AF1182" i="2" s="1"/>
  <c r="AF1183" i="2" s="1"/>
  <c r="AF1184" i="2" s="1"/>
  <c r="AF1185" i="2" s="1"/>
  <c r="AF1186" i="2" s="1"/>
  <c r="AF1187" i="2" s="1"/>
  <c r="AF1188" i="2" s="1"/>
  <c r="AF1189" i="2" s="1"/>
  <c r="AF1190" i="2" s="1"/>
  <c r="AF1191" i="2" s="1"/>
  <c r="AF1192" i="2" s="1"/>
  <c r="AF1193" i="2" s="1"/>
  <c r="AF1194" i="2" s="1"/>
  <c r="AF1195" i="2" s="1"/>
  <c r="AF1196" i="2" s="1"/>
  <c r="AF1197" i="2" s="1"/>
  <c r="AF1198" i="2" s="1"/>
  <c r="AF1199" i="2" s="1"/>
  <c r="AF1200" i="2" s="1"/>
  <c r="AF1201" i="2" s="1"/>
  <c r="AF1202" i="2" s="1"/>
  <c r="AF1203" i="2" s="1"/>
  <c r="AF1204" i="2" s="1"/>
  <c r="AF1205" i="2" s="1"/>
  <c r="AF1206" i="2" s="1"/>
  <c r="AF1207" i="2" s="1"/>
  <c r="AF1208" i="2" s="1"/>
  <c r="AF1209" i="2" s="1"/>
  <c r="AF1210" i="2" s="1"/>
  <c r="AF1211" i="2" s="1"/>
  <c r="AF1212" i="2" s="1"/>
  <c r="AF1213" i="2" s="1"/>
  <c r="AF1214" i="2" s="1"/>
  <c r="AF1215" i="2" s="1"/>
  <c r="AF1216" i="2" s="1"/>
  <c r="AF1217" i="2" s="1"/>
  <c r="AF1218" i="2" s="1"/>
  <c r="AF1219" i="2" s="1"/>
  <c r="AF1220" i="2" s="1"/>
  <c r="AF1221" i="2" s="1"/>
  <c r="AF1222" i="2" s="1"/>
  <c r="AF1223" i="2" s="1"/>
  <c r="AF1224" i="2" s="1"/>
  <c r="AF1225" i="2" s="1"/>
  <c r="AF1226" i="2" s="1"/>
  <c r="AF1227" i="2" s="1"/>
  <c r="AF1228" i="2" s="1"/>
  <c r="AF1229" i="2" s="1"/>
  <c r="AF1230" i="2" s="1"/>
  <c r="AF1231" i="2" s="1"/>
  <c r="AF1232" i="2" s="1"/>
  <c r="AF1233" i="2" s="1"/>
  <c r="AF1234" i="2" s="1"/>
  <c r="AF1235" i="2" s="1"/>
  <c r="AF1236" i="2" s="1"/>
  <c r="AF1237" i="2" s="1"/>
  <c r="AF1238" i="2" s="1"/>
  <c r="AF1239" i="2" s="1"/>
  <c r="AF1240" i="2" s="1"/>
  <c r="AF1241" i="2" s="1"/>
  <c r="AF1242" i="2" s="1"/>
  <c r="AF1243" i="2" s="1"/>
  <c r="AF1244" i="2" s="1"/>
  <c r="AF1245" i="2" s="1"/>
  <c r="AF1246" i="2" s="1"/>
  <c r="AF1247" i="2" s="1"/>
  <c r="AF1248" i="2" s="1"/>
  <c r="AF1249" i="2" s="1"/>
  <c r="AF1250" i="2" s="1"/>
  <c r="AF1251" i="2" s="1"/>
  <c r="AF1252" i="2" s="1"/>
  <c r="AF1253" i="2" s="1"/>
  <c r="AF1254" i="2" s="1"/>
  <c r="AF1255" i="2" s="1"/>
  <c r="AF1256" i="2" s="1"/>
  <c r="AF1257" i="2" s="1"/>
  <c r="AF1258" i="2" s="1"/>
  <c r="AF1259" i="2" s="1"/>
  <c r="AF1260" i="2" s="1"/>
  <c r="AF1261" i="2" s="1"/>
  <c r="AF1262" i="2" s="1"/>
  <c r="AF1263" i="2" s="1"/>
  <c r="AF1264" i="2" s="1"/>
  <c r="AF1265" i="2" s="1"/>
  <c r="AF1266" i="2" s="1"/>
  <c r="AF1267" i="2" s="1"/>
  <c r="AF1268" i="2" s="1"/>
  <c r="AF1269" i="2" s="1"/>
  <c r="AF1270" i="2" s="1"/>
  <c r="AF1271" i="2" s="1"/>
  <c r="AF1272" i="2" s="1"/>
  <c r="AF1273" i="2" s="1"/>
  <c r="AF1274" i="2" s="1"/>
  <c r="AF1275" i="2" s="1"/>
  <c r="AF1276" i="2" s="1"/>
  <c r="AF1277" i="2" s="1"/>
  <c r="AF1278" i="2" s="1"/>
  <c r="AF1279" i="2" s="1"/>
  <c r="AF1280" i="2" s="1"/>
  <c r="AF1281" i="2" s="1"/>
  <c r="AF1282" i="2" s="1"/>
  <c r="AF1283" i="2" s="1"/>
  <c r="AF1284" i="2" s="1"/>
  <c r="AF1285" i="2" s="1"/>
  <c r="AF1286" i="2" s="1"/>
  <c r="AF1287" i="2" s="1"/>
  <c r="AF1288" i="2" s="1"/>
  <c r="AF1289" i="2" s="1"/>
  <c r="AF1290" i="2" s="1"/>
  <c r="AF1291" i="2" s="1"/>
  <c r="AF1292" i="2" s="1"/>
  <c r="AF1293" i="2" s="1"/>
  <c r="AF1294" i="2" s="1"/>
  <c r="AF1295" i="2" s="1"/>
  <c r="AF1296" i="2" s="1"/>
  <c r="AF1297" i="2" s="1"/>
  <c r="AF1298" i="2" s="1"/>
  <c r="AF1299" i="2" s="1"/>
  <c r="AF1300" i="2" s="1"/>
  <c r="AF1301" i="2" s="1"/>
  <c r="AF1302" i="2" s="1"/>
  <c r="AF1303" i="2" s="1"/>
  <c r="AF1304" i="2" s="1"/>
  <c r="AF1305" i="2" s="1"/>
  <c r="AF1306" i="2" s="1"/>
  <c r="AF1307" i="2" s="1"/>
  <c r="AF1308" i="2" s="1"/>
  <c r="AF1309" i="2" s="1"/>
  <c r="AF1310" i="2" s="1"/>
  <c r="AF1311" i="2" s="1"/>
  <c r="AF1312" i="2" s="1"/>
  <c r="AF1313" i="2" s="1"/>
  <c r="AF1314" i="2" s="1"/>
  <c r="AF1315" i="2" s="1"/>
  <c r="AF1316" i="2" s="1"/>
  <c r="AF1317" i="2" s="1"/>
  <c r="AF1318" i="2" s="1"/>
  <c r="AF1319" i="2" s="1"/>
  <c r="AF1320" i="2" s="1"/>
  <c r="AF1321" i="2" s="1"/>
  <c r="AF1322" i="2" s="1"/>
  <c r="AF1323" i="2" s="1"/>
  <c r="AF1324" i="2" s="1"/>
  <c r="AF1325" i="2" s="1"/>
  <c r="AF1326" i="2" s="1"/>
  <c r="AF1327" i="2" s="1"/>
  <c r="AF1328" i="2" s="1"/>
  <c r="AF1329" i="2" s="1"/>
  <c r="AF1330" i="2" s="1"/>
  <c r="AF1331" i="2" s="1"/>
  <c r="AF1332" i="2" s="1"/>
  <c r="AF1333" i="2" s="1"/>
  <c r="AF1334" i="2" s="1"/>
  <c r="AF1335" i="2" s="1"/>
  <c r="AF1336" i="2" s="1"/>
  <c r="AF1337" i="2" s="1"/>
  <c r="AF1338" i="2" s="1"/>
  <c r="AF1339" i="2" s="1"/>
  <c r="AF1340" i="2" s="1"/>
  <c r="AF1341" i="2" s="1"/>
  <c r="AF1342" i="2" s="1"/>
  <c r="AF1343" i="2" s="1"/>
  <c r="AF1344" i="2" s="1"/>
  <c r="AF1345" i="2" s="1"/>
  <c r="AF1346" i="2" s="1"/>
  <c r="AF1347" i="2" s="1"/>
  <c r="AF1348" i="2" s="1"/>
  <c r="AF1349" i="2" s="1"/>
  <c r="AF1350" i="2" s="1"/>
  <c r="AF1351" i="2" s="1"/>
  <c r="AF1352" i="2" s="1"/>
  <c r="AF1353" i="2" s="1"/>
  <c r="AF1354" i="2" s="1"/>
  <c r="AF1355" i="2" s="1"/>
  <c r="AF1356" i="2" s="1"/>
  <c r="AF1357" i="2" s="1"/>
  <c r="AF1358" i="2" s="1"/>
  <c r="AF1359" i="2" s="1"/>
  <c r="AF1360" i="2" s="1"/>
  <c r="AF1361" i="2" s="1"/>
  <c r="AF1362" i="2" s="1"/>
  <c r="AF1363" i="2" s="1"/>
  <c r="AF1364" i="2" s="1"/>
  <c r="AF1365" i="2" s="1"/>
  <c r="AF1366" i="2" s="1"/>
  <c r="AF1367" i="2" s="1"/>
  <c r="AF1368" i="2" s="1"/>
  <c r="AF1369" i="2" s="1"/>
  <c r="AF1370" i="2" s="1"/>
  <c r="AF1371" i="2" s="1"/>
  <c r="AF1372" i="2" s="1"/>
  <c r="AF1373" i="2" s="1"/>
  <c r="AF1374" i="2" s="1"/>
  <c r="AF1375" i="2" s="1"/>
  <c r="AF1376" i="2" s="1"/>
  <c r="AF1377" i="2" s="1"/>
  <c r="AF1378" i="2" s="1"/>
  <c r="AF1379" i="2" s="1"/>
  <c r="AF1380" i="2" s="1"/>
  <c r="AF1381" i="2" s="1"/>
  <c r="AF1382" i="2" s="1"/>
  <c r="AF1383" i="2" s="1"/>
  <c r="AF1384" i="2" s="1"/>
  <c r="AF1385" i="2" s="1"/>
  <c r="AF1386" i="2" s="1"/>
  <c r="AF1387" i="2" s="1"/>
  <c r="AF1388" i="2" s="1"/>
  <c r="AF1389" i="2" s="1"/>
  <c r="AF1390" i="2" s="1"/>
  <c r="AF1391" i="2" s="1"/>
  <c r="AF1392" i="2" s="1"/>
  <c r="AF1393" i="2" s="1"/>
  <c r="AF1394" i="2" s="1"/>
  <c r="AF1395" i="2" s="1"/>
  <c r="AF1396" i="2" s="1"/>
  <c r="AF1397" i="2" s="1"/>
  <c r="AF1398" i="2" s="1"/>
  <c r="AF1399" i="2" s="1"/>
  <c r="AF1400" i="2" s="1"/>
  <c r="AF1401" i="2" s="1"/>
  <c r="AF1402" i="2" s="1"/>
  <c r="AF1403" i="2" s="1"/>
  <c r="AF1404" i="2" s="1"/>
  <c r="AF1405" i="2" s="1"/>
  <c r="AF1406" i="2" s="1"/>
  <c r="AF1407" i="2" s="1"/>
  <c r="AF1408" i="2" s="1"/>
  <c r="AF1409" i="2" s="1"/>
  <c r="AF1410" i="2" s="1"/>
  <c r="AF1411" i="2" s="1"/>
  <c r="AF1412" i="2" s="1"/>
  <c r="AF1413" i="2" s="1"/>
  <c r="AF1414" i="2" s="1"/>
  <c r="AF1415" i="2" s="1"/>
  <c r="AF1416" i="2" s="1"/>
  <c r="AF1417" i="2" s="1"/>
  <c r="AF1418" i="2" s="1"/>
  <c r="AF1419" i="2" s="1"/>
  <c r="AF1420" i="2" s="1"/>
  <c r="AF1421" i="2" s="1"/>
  <c r="AF1422" i="2" s="1"/>
  <c r="AF1423" i="2" s="1"/>
  <c r="AF1424" i="2" s="1"/>
  <c r="AF1425" i="2" s="1"/>
  <c r="AF1426" i="2" s="1"/>
  <c r="AF1427" i="2" s="1"/>
  <c r="AF1428" i="2" s="1"/>
  <c r="AF1429" i="2" s="1"/>
  <c r="AF1430" i="2" s="1"/>
  <c r="AF1431" i="2" s="1"/>
  <c r="AF1432" i="2" s="1"/>
  <c r="AF1433" i="2" s="1"/>
  <c r="AF1434" i="2" s="1"/>
  <c r="AF1435" i="2" s="1"/>
  <c r="AF1436" i="2" s="1"/>
  <c r="AF1437" i="2" s="1"/>
  <c r="AF1438" i="2" s="1"/>
  <c r="AF1439" i="2" s="1"/>
  <c r="AF1440" i="2" s="1"/>
  <c r="AF1441" i="2" s="1"/>
  <c r="AF1442" i="2" s="1"/>
  <c r="AF1443" i="2" s="1"/>
  <c r="AF1444" i="2" s="1"/>
  <c r="AF1445" i="2" s="1"/>
  <c r="AF1446" i="2" s="1"/>
  <c r="AF1447" i="2" s="1"/>
  <c r="AF1448" i="2" s="1"/>
  <c r="AF1449" i="2" s="1"/>
  <c r="AF1450" i="2" s="1"/>
  <c r="AF1451" i="2" s="1"/>
  <c r="AF1452" i="2" s="1"/>
  <c r="AF1453" i="2" s="1"/>
  <c r="AF1454" i="2" s="1"/>
  <c r="AF1455" i="2" s="1"/>
  <c r="AF1456" i="2" s="1"/>
  <c r="AF1457" i="2" s="1"/>
  <c r="AF1458" i="2" s="1"/>
  <c r="AF1459" i="2" s="1"/>
  <c r="AF1460" i="2" s="1"/>
  <c r="AF1461" i="2" s="1"/>
  <c r="AF1462" i="2" s="1"/>
  <c r="AF1463" i="2" s="1"/>
  <c r="AF1464" i="2" s="1"/>
  <c r="AF1465" i="2" s="1"/>
  <c r="AF1466" i="2" s="1"/>
  <c r="AF1467" i="2" s="1"/>
  <c r="AF1468" i="2" s="1"/>
  <c r="AF1469" i="2" s="1"/>
  <c r="AF1470" i="2" s="1"/>
  <c r="AF1471" i="2" s="1"/>
  <c r="AF1472" i="2" s="1"/>
  <c r="AF1473" i="2" s="1"/>
  <c r="AF1474" i="2" s="1"/>
  <c r="AF1475" i="2" s="1"/>
  <c r="AF1476" i="2" s="1"/>
  <c r="AF1477" i="2" s="1"/>
  <c r="AF1478" i="2" s="1"/>
  <c r="AF1479" i="2" s="1"/>
  <c r="AF1480" i="2" s="1"/>
  <c r="J21" i="2"/>
  <c r="AK12" i="2" l="1"/>
  <c r="AF1481" i="2"/>
  <c r="AF1482" i="2" s="1"/>
  <c r="AF1483" i="2" s="1"/>
  <c r="AF1484" i="2" s="1"/>
  <c r="AF1485" i="2" s="1"/>
  <c r="AF1486" i="2" s="1"/>
  <c r="AF1487" i="2" s="1"/>
  <c r="AF1488" i="2" s="1"/>
  <c r="AF1489" i="2" s="1"/>
  <c r="AF1490" i="2" s="1"/>
  <c r="AF1491" i="2" s="1"/>
  <c r="AF1492" i="2" s="1"/>
  <c r="AF1493" i="2" s="1"/>
  <c r="AF1494" i="2" s="1"/>
  <c r="AF1495" i="2" s="1"/>
  <c r="AF1496" i="2" s="1"/>
  <c r="AF1497" i="2" s="1"/>
  <c r="AF1498" i="2" s="1"/>
  <c r="AF1499" i="2" s="1"/>
  <c r="AF1500" i="2" s="1"/>
  <c r="AF1501" i="2" s="1"/>
  <c r="AF1502" i="2" s="1"/>
  <c r="AF1503" i="2" s="1"/>
  <c r="AF1504" i="2" s="1"/>
  <c r="AF1505" i="2" s="1"/>
  <c r="AF1506" i="2" s="1"/>
  <c r="AF1507" i="2" s="1"/>
  <c r="AF1508" i="2" s="1"/>
  <c r="AF1509" i="2" s="1"/>
  <c r="AF1510" i="2" s="1"/>
  <c r="AF1511" i="2" s="1"/>
  <c r="AF1512" i="2" s="1"/>
  <c r="AF1513" i="2" s="1"/>
  <c r="AF1514" i="2" s="1"/>
  <c r="AF1515" i="2" s="1"/>
  <c r="AF1516" i="2" s="1"/>
  <c r="AF1517" i="2" s="1"/>
  <c r="AF1518" i="2" s="1"/>
  <c r="AF1519" i="2" s="1"/>
  <c r="AF1520" i="2" s="1"/>
  <c r="AF1521" i="2" s="1"/>
  <c r="AF1522" i="2" s="1"/>
  <c r="AF1523" i="2" s="1"/>
  <c r="AF1524" i="2" s="1"/>
  <c r="AF1525" i="2" s="1"/>
  <c r="AF1526" i="2" s="1"/>
  <c r="AF1527" i="2" s="1"/>
  <c r="AF1528" i="2" s="1"/>
  <c r="AF1529" i="2" s="1"/>
  <c r="AF1530" i="2" s="1"/>
  <c r="AF1531" i="2" s="1"/>
  <c r="AF1532" i="2" s="1"/>
  <c r="AF1533" i="2" s="1"/>
  <c r="AF1534" i="2" s="1"/>
  <c r="AF1535" i="2" s="1"/>
  <c r="AF1536" i="2" s="1"/>
  <c r="AF1537" i="2" s="1"/>
  <c r="AF1538" i="2" s="1"/>
  <c r="AF1539" i="2" s="1"/>
  <c r="AF1540" i="2" s="1"/>
  <c r="AF1541" i="2" s="1"/>
  <c r="AF1542" i="2" s="1"/>
  <c r="AF1543" i="2" s="1"/>
  <c r="AF1544" i="2" s="1"/>
  <c r="AF1545" i="2" s="1"/>
  <c r="AF1546" i="2" s="1"/>
  <c r="AF1547" i="2" s="1"/>
  <c r="AF1548" i="2" s="1"/>
  <c r="AF1549" i="2" s="1"/>
  <c r="AF1550" i="2" s="1"/>
  <c r="AF1551" i="2" s="1"/>
  <c r="AF1552" i="2" s="1"/>
  <c r="AF1553" i="2" s="1"/>
  <c r="AF1554" i="2" s="1"/>
  <c r="AF1555" i="2" s="1"/>
  <c r="AF1556" i="2" s="1"/>
  <c r="AF1557" i="2" s="1"/>
  <c r="AF1558" i="2" s="1"/>
  <c r="AF1559" i="2" s="1"/>
  <c r="AF1560" i="2" s="1"/>
  <c r="AF1561" i="2" s="1"/>
  <c r="AF1562" i="2" s="1"/>
  <c r="AF1563" i="2" s="1"/>
  <c r="AF1564" i="2" s="1"/>
  <c r="AF1565" i="2" s="1"/>
  <c r="AF1566" i="2" s="1"/>
  <c r="AF1567" i="2" s="1"/>
  <c r="AF1568" i="2" s="1"/>
  <c r="AF1569" i="2" s="1"/>
  <c r="AF1570" i="2" s="1"/>
  <c r="AF1571" i="2" s="1"/>
  <c r="AF1572" i="2" s="1"/>
  <c r="AF1573" i="2" s="1"/>
  <c r="AF1574" i="2" s="1"/>
  <c r="AF1575" i="2" s="1"/>
  <c r="AF1576" i="2" s="1"/>
  <c r="AF1577" i="2" s="1"/>
  <c r="AF1578" i="2" s="1"/>
  <c r="AF1579" i="2" s="1"/>
  <c r="AF1580" i="2" s="1"/>
  <c r="AF1581" i="2" s="1"/>
  <c r="AF1582" i="2" s="1"/>
  <c r="AF1583" i="2" s="1"/>
  <c r="AF1584" i="2" s="1"/>
  <c r="AF1585" i="2" s="1"/>
  <c r="AF1586" i="2" s="1"/>
  <c r="AF1587" i="2" s="1"/>
  <c r="AF1588" i="2" s="1"/>
  <c r="AF1589" i="2" s="1"/>
  <c r="AF1590" i="2" s="1"/>
  <c r="AF1591" i="2" s="1"/>
  <c r="AF1592" i="2" s="1"/>
  <c r="AF1593" i="2" s="1"/>
  <c r="AF1594" i="2" s="1"/>
  <c r="AF1595" i="2" s="1"/>
  <c r="AF1596" i="2" s="1"/>
  <c r="AF1597" i="2" s="1"/>
  <c r="AF1598" i="2" s="1"/>
  <c r="AF1599" i="2" s="1"/>
  <c r="AF1600" i="2" s="1"/>
  <c r="AF1601" i="2" s="1"/>
  <c r="AF1602" i="2" s="1"/>
  <c r="AF1603" i="2" s="1"/>
  <c r="AF1604" i="2" s="1"/>
  <c r="AF1605" i="2" s="1"/>
  <c r="AF1606" i="2" s="1"/>
  <c r="AF1607" i="2" s="1"/>
  <c r="AF1608" i="2" s="1"/>
  <c r="AF1609" i="2" s="1"/>
  <c r="AF1610" i="2" s="1"/>
  <c r="AF1611" i="2" s="1"/>
  <c r="AF1612" i="2" s="1"/>
  <c r="AF1613" i="2" s="1"/>
  <c r="AF1614" i="2" s="1"/>
  <c r="AF1615" i="2" s="1"/>
  <c r="AF1616" i="2" s="1"/>
  <c r="AF1617" i="2" s="1"/>
  <c r="AF1618" i="2" s="1"/>
  <c r="AF1619" i="2" s="1"/>
  <c r="AF1620" i="2" s="1"/>
  <c r="AF1621" i="2" s="1"/>
  <c r="AF1622" i="2" s="1"/>
  <c r="AF1623" i="2" s="1"/>
  <c r="AF1624" i="2" s="1"/>
  <c r="AF1625" i="2" s="1"/>
  <c r="AF1626" i="2" s="1"/>
  <c r="AF1627" i="2" s="1"/>
  <c r="AF1628" i="2" s="1"/>
  <c r="AF1629" i="2" s="1"/>
  <c r="AF1630" i="2" s="1"/>
  <c r="AF1631" i="2" s="1"/>
  <c r="AF1632" i="2" s="1"/>
  <c r="AF1633" i="2" s="1"/>
  <c r="AF1634" i="2" s="1"/>
  <c r="AF1635" i="2" s="1"/>
  <c r="AF1636" i="2" s="1"/>
  <c r="AF1637" i="2" s="1"/>
  <c r="AF1638" i="2" s="1"/>
  <c r="AF1639" i="2" s="1"/>
  <c r="AF1640" i="2" s="1"/>
  <c r="AF1641" i="2" s="1"/>
  <c r="AF1642" i="2" s="1"/>
  <c r="AF1643" i="2" s="1"/>
  <c r="AF1644" i="2" s="1"/>
  <c r="AF1645" i="2" s="1"/>
  <c r="AF1646" i="2" s="1"/>
  <c r="AF1647" i="2" s="1"/>
  <c r="AF1648" i="2" s="1"/>
  <c r="AF1649" i="2" s="1"/>
  <c r="AF1650" i="2" s="1"/>
  <c r="AF1651" i="2" s="1"/>
  <c r="AF1652" i="2" s="1"/>
  <c r="AF1653" i="2" s="1"/>
  <c r="AF1654" i="2" s="1"/>
  <c r="AF1655" i="2" s="1"/>
  <c r="AF1656" i="2" s="1"/>
  <c r="AF1657" i="2" s="1"/>
  <c r="AF1658" i="2" s="1"/>
  <c r="AF1659" i="2" s="1"/>
  <c r="AF1660" i="2" s="1"/>
  <c r="AF1661" i="2" s="1"/>
  <c r="AF1662" i="2" s="1"/>
  <c r="AF1663" i="2" s="1"/>
  <c r="AF1664" i="2" s="1"/>
  <c r="AF1665" i="2" s="1"/>
  <c r="AF1666" i="2" s="1"/>
  <c r="AF1667" i="2" s="1"/>
  <c r="AF1668" i="2" s="1"/>
  <c r="AF1669" i="2" s="1"/>
  <c r="AF1670" i="2" s="1"/>
  <c r="AF1671" i="2" s="1"/>
  <c r="AF1672" i="2" s="1"/>
  <c r="AF1673" i="2" s="1"/>
  <c r="AF1674" i="2" s="1"/>
  <c r="AF1675" i="2" s="1"/>
  <c r="AF1676" i="2" s="1"/>
  <c r="AF1677" i="2" s="1"/>
  <c r="AF1678" i="2" s="1"/>
  <c r="AF1679" i="2" s="1"/>
  <c r="AF1680" i="2" s="1"/>
  <c r="AF1681" i="2" s="1"/>
  <c r="AF1682" i="2" s="1"/>
  <c r="AF1683" i="2" s="1"/>
  <c r="AF1684" i="2" s="1"/>
  <c r="AF1685" i="2" s="1"/>
  <c r="AF1686" i="2" s="1"/>
  <c r="AF1687" i="2" s="1"/>
  <c r="AF1688" i="2" s="1"/>
  <c r="AF1689" i="2" s="1"/>
  <c r="AF1690" i="2" s="1"/>
  <c r="AF1691" i="2" s="1"/>
  <c r="AF1692" i="2" s="1"/>
  <c r="AF1693" i="2" s="1"/>
  <c r="AF1694" i="2" s="1"/>
  <c r="AF1695" i="2" s="1"/>
  <c r="AF1696" i="2" s="1"/>
  <c r="AF1697" i="2" s="1"/>
  <c r="AF1698" i="2" s="1"/>
  <c r="AF1699" i="2" s="1"/>
  <c r="AF1700" i="2" s="1"/>
  <c r="AF1701" i="2" s="1"/>
  <c r="AF1702" i="2" s="1"/>
  <c r="AF1703" i="2" s="1"/>
  <c r="AF1704" i="2" s="1"/>
  <c r="AF1705" i="2" s="1"/>
  <c r="AF1706" i="2" s="1"/>
  <c r="AF1707" i="2" s="1"/>
  <c r="AF1708" i="2" s="1"/>
  <c r="AF1709" i="2" s="1"/>
  <c r="AF1710" i="2" s="1"/>
  <c r="AF1711" i="2" s="1"/>
  <c r="AF1712" i="2" s="1"/>
  <c r="AF1713" i="2" s="1"/>
  <c r="AF1714" i="2" s="1"/>
  <c r="AF1715" i="2" s="1"/>
  <c r="AF1716" i="2" s="1"/>
  <c r="AF1717" i="2" s="1"/>
  <c r="AF1718" i="2" s="1"/>
  <c r="AF1719" i="2" s="1"/>
  <c r="AF1720" i="2" s="1"/>
  <c r="AF1721" i="2" s="1"/>
  <c r="AF1722" i="2" s="1"/>
  <c r="AF1723" i="2" s="1"/>
  <c r="AF1724" i="2" s="1"/>
  <c r="AF1725" i="2" s="1"/>
  <c r="AF1726" i="2" s="1"/>
  <c r="AF1727" i="2" s="1"/>
  <c r="AF1728" i="2" s="1"/>
  <c r="AF1729" i="2" s="1"/>
  <c r="AF1730" i="2" s="1"/>
  <c r="AF1731" i="2" s="1"/>
  <c r="AF1732" i="2" s="1"/>
  <c r="AF1733" i="2" s="1"/>
  <c r="AF1734" i="2" s="1"/>
  <c r="AF1735" i="2" s="1"/>
  <c r="AF1736" i="2" s="1"/>
  <c r="AF1737" i="2" s="1"/>
  <c r="AF1738" i="2" s="1"/>
  <c r="AF1739" i="2" s="1"/>
  <c r="AF1740" i="2" s="1"/>
  <c r="AF1741" i="2" s="1"/>
  <c r="AF1742" i="2" s="1"/>
  <c r="AF1743" i="2" s="1"/>
  <c r="AF1744" i="2" s="1"/>
  <c r="AF1745" i="2" s="1"/>
  <c r="AF1746" i="2" s="1"/>
  <c r="AF1747" i="2" s="1"/>
  <c r="AF1748" i="2" s="1"/>
  <c r="AF1749" i="2" s="1"/>
  <c r="AF1750" i="2" s="1"/>
  <c r="AF1751" i="2" s="1"/>
  <c r="AF1752" i="2" s="1"/>
  <c r="AF1753" i="2" s="1"/>
  <c r="AF1754" i="2" s="1"/>
  <c r="AF1755" i="2" s="1"/>
  <c r="AF1756" i="2" s="1"/>
  <c r="AF1757" i="2" s="1"/>
  <c r="AF1758" i="2" s="1"/>
  <c r="AF1759" i="2" s="1"/>
  <c r="AF1760" i="2" s="1"/>
  <c r="AF1761" i="2" s="1"/>
  <c r="AF1762" i="2" s="1"/>
  <c r="AF1763" i="2" s="1"/>
  <c r="AF1764" i="2" s="1"/>
  <c r="AF1765" i="2" s="1"/>
  <c r="AF1766" i="2" s="1"/>
  <c r="AF1767" i="2" s="1"/>
  <c r="AF1768" i="2" s="1"/>
  <c r="AF1769" i="2" s="1"/>
  <c r="AF1770" i="2" s="1"/>
  <c r="AF1771" i="2" s="1"/>
  <c r="AF1772" i="2" s="1"/>
  <c r="AF1773" i="2" s="1"/>
  <c r="AF1774" i="2" s="1"/>
  <c r="AF1775" i="2" s="1"/>
  <c r="AF1776" i="2" s="1"/>
  <c r="AF1777" i="2" s="1"/>
  <c r="AF1778" i="2" s="1"/>
  <c r="AF1779" i="2" s="1"/>
  <c r="AF1780" i="2" s="1"/>
  <c r="AF1781" i="2" s="1"/>
  <c r="AF1782" i="2" s="1"/>
  <c r="AF1783" i="2" s="1"/>
  <c r="AF1784" i="2" s="1"/>
  <c r="AF1785" i="2" s="1"/>
  <c r="AF1786" i="2" s="1"/>
  <c r="AF1787" i="2" s="1"/>
  <c r="AF1788" i="2" s="1"/>
  <c r="AF1789" i="2" s="1"/>
  <c r="AF1790" i="2" s="1"/>
  <c r="AF1791" i="2" s="1"/>
  <c r="AF1792" i="2" s="1"/>
  <c r="AF1793" i="2" s="1"/>
  <c r="AF1794" i="2" s="1"/>
  <c r="AF1795" i="2" s="1"/>
  <c r="AF1796" i="2" s="1"/>
  <c r="AF1797" i="2" s="1"/>
  <c r="AF1798" i="2" s="1"/>
  <c r="AF1799" i="2" s="1"/>
  <c r="AF1800" i="2" s="1"/>
  <c r="AF1801" i="2" s="1"/>
  <c r="AF1802" i="2" s="1"/>
  <c r="AF1803" i="2" s="1"/>
  <c r="J23" i="2" s="1"/>
  <c r="J22" i="2"/>
  <c r="AK13" i="2" l="1"/>
  <c r="AK14" i="2" l="1"/>
  <c r="AK15" i="2" l="1"/>
  <c r="AK16" i="2" l="1"/>
  <c r="AK17" i="2" l="1"/>
  <c r="AK18" i="2" l="1"/>
  <c r="AK19" i="2" l="1"/>
  <c r="AK20" i="2" l="1"/>
  <c r="AK21" i="2" l="1"/>
  <c r="AK22" i="2" l="1"/>
  <c r="AK23" i="2" l="1"/>
  <c r="AK24" i="2" l="1"/>
  <c r="AK25" i="2" l="1"/>
  <c r="AK26" i="2" l="1"/>
  <c r="AK27" i="2" l="1"/>
  <c r="AK28" i="2" l="1"/>
  <c r="AK29" i="2" l="1"/>
  <c r="AK30" i="2" l="1"/>
  <c r="AK31" i="2" l="1"/>
  <c r="AK32" i="2" l="1"/>
  <c r="AK33" i="2" l="1"/>
  <c r="AK34" i="2" l="1"/>
  <c r="AK35" i="2" l="1"/>
  <c r="AK36" i="2" l="1"/>
  <c r="AK37" i="2" l="1"/>
  <c r="AK38" i="2" l="1"/>
  <c r="AK39" i="2" l="1"/>
  <c r="AK40" i="2" l="1"/>
  <c r="AK41" i="2" l="1"/>
  <c r="AK42" i="2" l="1"/>
  <c r="AK43" i="2" l="1"/>
  <c r="AK44" i="2" l="1"/>
  <c r="AK45" i="2" l="1"/>
  <c r="AK46" i="2" l="1"/>
  <c r="AK47" i="2" l="1"/>
  <c r="AK48" i="2" l="1"/>
  <c r="AK49" i="2" l="1"/>
  <c r="AK50" i="2" l="1"/>
  <c r="AK51" i="2" l="1"/>
  <c r="AK52" i="2" l="1"/>
  <c r="AK53" i="2" l="1"/>
  <c r="AK54" i="2" l="1"/>
  <c r="AK55" i="2" l="1"/>
  <c r="AK56" i="2" l="1"/>
  <c r="AK57" i="2" l="1"/>
  <c r="AK58" i="2" l="1"/>
  <c r="AK59" i="2" l="1"/>
  <c r="AK60" i="2" l="1"/>
  <c r="AK61" i="2" l="1"/>
  <c r="AK62" i="2" l="1"/>
  <c r="AK63" i="2" l="1"/>
  <c r="AK64" i="2" l="1"/>
  <c r="AK65" i="2" l="1"/>
  <c r="AK66" i="2" l="1"/>
  <c r="AK67" i="2" l="1"/>
  <c r="AK68" i="2" l="1"/>
  <c r="AK69" i="2" l="1"/>
  <c r="AK70" i="2" l="1"/>
  <c r="AK71" i="2" l="1"/>
  <c r="AK72" i="2" l="1"/>
  <c r="AK73" i="2" l="1"/>
  <c r="AK74" i="2" l="1"/>
  <c r="AK75" i="2" l="1"/>
  <c r="AK76" i="2" l="1"/>
  <c r="AK77" i="2" l="1"/>
  <c r="AK78" i="2" l="1"/>
  <c r="AK79" i="2" l="1"/>
  <c r="AK80" i="2" l="1"/>
  <c r="AK81" i="2" l="1"/>
  <c r="AK82" i="2" l="1"/>
  <c r="AK83" i="2" l="1"/>
  <c r="AK84" i="2" l="1"/>
  <c r="AK85" i="2" l="1"/>
  <c r="AK86" i="2" l="1"/>
  <c r="AK87" i="2" l="1"/>
  <c r="AK88" i="2" l="1"/>
  <c r="AK89" i="2" l="1"/>
  <c r="AK90" i="2" l="1"/>
  <c r="AK91" i="2" l="1"/>
  <c r="AK92" i="2" l="1"/>
  <c r="AK93" i="2" l="1"/>
  <c r="AK94" i="2" l="1"/>
  <c r="AK95" i="2" l="1"/>
  <c r="AK96" i="2" l="1"/>
  <c r="AK97" i="2" l="1"/>
  <c r="AK98" i="2" l="1"/>
  <c r="AK99" i="2" l="1"/>
  <c r="AK100" i="2" l="1"/>
  <c r="AK101" i="2" l="1"/>
  <c r="AK102" i="2" l="1"/>
  <c r="AK103" i="2" l="1"/>
  <c r="AK104" i="2" l="1"/>
  <c r="AK105" i="2" l="1"/>
  <c r="AK106" i="2" l="1"/>
  <c r="AK107" i="2" l="1"/>
  <c r="AK108" i="2" l="1"/>
  <c r="AK109" i="2" l="1"/>
  <c r="AK110" i="2" l="1"/>
  <c r="AK111" i="2" l="1"/>
  <c r="AK112" i="2" l="1"/>
  <c r="AK113" i="2" l="1"/>
  <c r="AK114" i="2" l="1"/>
  <c r="AK115" i="2" l="1"/>
  <c r="AK116" i="2" l="1"/>
  <c r="AK117" i="2" l="1"/>
  <c r="AK118" i="2" l="1"/>
  <c r="AK119" i="2" l="1"/>
  <c r="AK120" i="2" l="1"/>
  <c r="AK121" i="2" l="1"/>
  <c r="AK122" i="2" l="1"/>
  <c r="AK123" i="2" l="1"/>
  <c r="AK124" i="2" l="1"/>
  <c r="AK125" i="2" l="1"/>
  <c r="AK126" i="2" l="1"/>
  <c r="AK127" i="2" l="1"/>
  <c r="AK128" i="2" l="1"/>
  <c r="AK129" i="2" l="1"/>
  <c r="AK130" i="2" l="1"/>
  <c r="AK131" i="2" l="1"/>
  <c r="AK132" i="2" l="1"/>
  <c r="AK133" i="2" l="1"/>
  <c r="AK134" i="2" l="1"/>
  <c r="AK135" i="2" l="1"/>
  <c r="AK136" i="2" l="1"/>
  <c r="AK137" i="2" l="1"/>
  <c r="AK138" i="2" l="1"/>
  <c r="AK139" i="2" l="1"/>
  <c r="AK140" i="2" l="1"/>
  <c r="AK141" i="2" l="1"/>
  <c r="AK142" i="2" l="1"/>
  <c r="AK143" i="2" l="1"/>
  <c r="AK144" i="2" l="1"/>
  <c r="AK145" i="2" l="1"/>
  <c r="AK146" i="2" l="1"/>
  <c r="AK147" i="2" l="1"/>
  <c r="AK148" i="2" l="1"/>
  <c r="AK149" i="2" l="1"/>
  <c r="AK150" i="2" l="1"/>
  <c r="AK151" i="2" l="1"/>
  <c r="AK152" i="2" l="1"/>
  <c r="AK153" i="2" l="1"/>
  <c r="AK154" i="2" l="1"/>
  <c r="AK155" i="2" l="1"/>
  <c r="AK156" i="2" l="1"/>
  <c r="AK157" i="2" l="1"/>
  <c r="AK158" i="2" l="1"/>
  <c r="AK159" i="2" l="1"/>
  <c r="AK160" i="2" l="1"/>
  <c r="AK161" i="2" l="1"/>
  <c r="AK162" i="2" l="1"/>
  <c r="AK163" i="2" l="1"/>
  <c r="AK164" i="2" l="1"/>
  <c r="AK165" i="2" l="1"/>
  <c r="AK166" i="2" l="1"/>
  <c r="AK167" i="2" l="1"/>
  <c r="AK168" i="2" l="1"/>
  <c r="AK169" i="2" l="1"/>
  <c r="AK170" i="2" l="1"/>
  <c r="AK171" i="2" l="1"/>
  <c r="AK172" i="2" l="1"/>
  <c r="AK173" i="2" l="1"/>
  <c r="AK174" i="2" l="1"/>
  <c r="AK175" i="2" l="1"/>
  <c r="AK176" i="2" l="1"/>
  <c r="AK177" i="2" l="1"/>
  <c r="AK178" i="2" l="1"/>
  <c r="AK179" i="2" l="1"/>
  <c r="AK180" i="2" l="1"/>
  <c r="AK181" i="2" l="1"/>
  <c r="AK182" i="2" l="1"/>
  <c r="AK183" i="2" l="1"/>
  <c r="AK184" i="2" l="1"/>
  <c r="AK185" i="2" l="1"/>
  <c r="AK186" i="2" l="1"/>
  <c r="AK187" i="2" l="1"/>
  <c r="AK188" i="2" l="1"/>
  <c r="AK189" i="2" l="1"/>
  <c r="AK190" i="2" l="1"/>
  <c r="AK191" i="2" l="1"/>
  <c r="AK192" i="2" l="1"/>
  <c r="AK193" i="2" l="1"/>
  <c r="AK194" i="2" l="1"/>
  <c r="AK195" i="2" l="1"/>
  <c r="AK196" i="2" l="1"/>
  <c r="AK197" i="2" l="1"/>
  <c r="AK198" i="2" l="1"/>
  <c r="AK199" i="2" l="1"/>
  <c r="AK200" i="2" l="1"/>
  <c r="AK201" i="2" l="1"/>
  <c r="AK202" i="2" l="1"/>
  <c r="AK203" i="2" l="1"/>
  <c r="AK204" i="2" l="1"/>
  <c r="AK205" i="2" l="1"/>
  <c r="AK206" i="2" l="1"/>
  <c r="AK207" i="2" l="1"/>
  <c r="AK208" i="2" l="1"/>
  <c r="AK209" i="2" l="1"/>
  <c r="AK210" i="2" l="1"/>
  <c r="AK211" i="2" l="1"/>
  <c r="AK212" i="2" l="1"/>
  <c r="AK213" i="2" l="1"/>
  <c r="AK214" i="2" l="1"/>
  <c r="AK215" i="2" l="1"/>
  <c r="AK216" i="2" l="1"/>
  <c r="AK217" i="2" l="1"/>
  <c r="AK218" i="2" l="1"/>
  <c r="AK219" i="2" l="1"/>
  <c r="AK220" i="2" l="1"/>
  <c r="AK221" i="2" l="1"/>
  <c r="AK222" i="2" l="1"/>
  <c r="AK223" i="2" l="1"/>
  <c r="AK224" i="2" l="1"/>
  <c r="AK225" i="2" l="1"/>
  <c r="AK226" i="2" l="1"/>
  <c r="AK227" i="2" l="1"/>
  <c r="AK228" i="2" l="1"/>
  <c r="AK229" i="2" l="1"/>
  <c r="AK230" i="2" l="1"/>
  <c r="AK231" i="2" l="1"/>
  <c r="AK232" i="2" l="1"/>
  <c r="AK233" i="2" l="1"/>
  <c r="AK234" i="2" l="1"/>
  <c r="AK235" i="2" l="1"/>
  <c r="AK236" i="2" l="1"/>
  <c r="AK237" i="2" l="1"/>
  <c r="AK238" i="2" l="1"/>
  <c r="AK239" i="2" l="1"/>
  <c r="AK240" i="2" l="1"/>
  <c r="AK241" i="2" l="1"/>
  <c r="AK242" i="2" l="1"/>
  <c r="AK243" i="2" l="1"/>
  <c r="AK244" i="2" l="1"/>
  <c r="AK245" i="2" l="1"/>
  <c r="AK246" i="2" l="1"/>
  <c r="AK247" i="2" l="1"/>
  <c r="AK248" i="2" l="1"/>
  <c r="AK249" i="2" l="1"/>
  <c r="AK250" i="2" l="1"/>
  <c r="AK251" i="2" l="1"/>
  <c r="AK252" i="2" l="1"/>
  <c r="AK253" i="2" l="1"/>
  <c r="AK254" i="2" l="1"/>
  <c r="AK255" i="2" l="1"/>
  <c r="AK256" i="2" l="1"/>
  <c r="AK257" i="2" l="1"/>
  <c r="AK258" i="2" l="1"/>
  <c r="AK259" i="2" l="1"/>
  <c r="AK260" i="2" l="1"/>
  <c r="AK261" i="2" l="1"/>
  <c r="AK262" i="2" l="1"/>
  <c r="AK263" i="2" l="1"/>
  <c r="AK264" i="2" l="1"/>
  <c r="AK265" i="2" l="1"/>
  <c r="AK266" i="2" l="1"/>
  <c r="AK267" i="2" l="1"/>
  <c r="AK268" i="2" l="1"/>
  <c r="AK269" i="2" l="1"/>
  <c r="AK270" i="2" l="1"/>
  <c r="AK271" i="2" l="1"/>
  <c r="AK272" i="2" l="1"/>
  <c r="AK273" i="2" l="1"/>
  <c r="AK274" i="2" l="1"/>
  <c r="AK275" i="2" l="1"/>
  <c r="AK276" i="2" l="1"/>
  <c r="AK277" i="2" l="1"/>
  <c r="AK278" i="2" l="1"/>
  <c r="AK279" i="2" l="1"/>
  <c r="AK280" i="2" l="1"/>
  <c r="AK281" i="2" l="1"/>
  <c r="AK282" i="2" l="1"/>
  <c r="AK283" i="2" l="1"/>
  <c r="AK284" i="2" l="1"/>
  <c r="AK285" i="2" l="1"/>
  <c r="AK286" i="2" l="1"/>
  <c r="AK287" i="2" l="1"/>
  <c r="AK288" i="2" l="1"/>
  <c r="AK289" i="2" l="1"/>
  <c r="AK290" i="2" l="1"/>
  <c r="AK291" i="2" l="1"/>
  <c r="AK292" i="2" l="1"/>
  <c r="AK293" i="2" l="1"/>
  <c r="AK294" i="2" l="1"/>
  <c r="AK295" i="2" l="1"/>
  <c r="AK296" i="2" l="1"/>
  <c r="AK297" i="2" l="1"/>
  <c r="AK298" i="2" l="1"/>
  <c r="AK299" i="2" l="1"/>
  <c r="AK300" i="2" l="1"/>
  <c r="AK301" i="2" l="1"/>
  <c r="AK302" i="2" l="1"/>
  <c r="AK303" i="2" l="1"/>
  <c r="AK304" i="2" l="1"/>
  <c r="AK305" i="2" l="1"/>
  <c r="AK306" i="2" l="1"/>
  <c r="AK307" i="2" l="1"/>
  <c r="AK308" i="2" l="1"/>
  <c r="AK309" i="2" l="1"/>
  <c r="AK310" i="2" l="1"/>
  <c r="AK311" i="2" l="1"/>
  <c r="AK312" i="2" l="1"/>
  <c r="AK313" i="2" l="1"/>
  <c r="AK314" i="2" l="1"/>
  <c r="AK315" i="2" l="1"/>
  <c r="AK316" i="2" l="1"/>
  <c r="AK317" i="2" l="1"/>
  <c r="AK318" i="2" l="1"/>
  <c r="AK319" i="2" l="1"/>
  <c r="AK320" i="2" l="1"/>
  <c r="AK321" i="2" l="1"/>
  <c r="AK322" i="2" l="1"/>
  <c r="AK323" i="2" l="1"/>
  <c r="AK324" i="2" l="1"/>
  <c r="AK325" i="2" l="1"/>
  <c r="AK326" i="2" l="1"/>
  <c r="AK327" i="2" l="1"/>
  <c r="AK328" i="2" l="1"/>
  <c r="AK329" i="2" l="1"/>
  <c r="AK330" i="2" l="1"/>
  <c r="AK331" i="2" l="1"/>
  <c r="AK332" i="2" l="1"/>
  <c r="AK333" i="2" l="1"/>
  <c r="AK334" i="2" l="1"/>
  <c r="AK335" i="2" l="1"/>
  <c r="AK336" i="2" l="1"/>
  <c r="AK337" i="2" l="1"/>
  <c r="AK338" i="2" l="1"/>
  <c r="AK339" i="2" l="1"/>
  <c r="AK340" i="2" l="1"/>
  <c r="AK341" i="2" l="1"/>
  <c r="AK342" i="2" l="1"/>
  <c r="AK343" i="2" l="1"/>
  <c r="AK344" i="2" l="1"/>
  <c r="AK345" i="2" l="1"/>
  <c r="AK346" i="2" l="1"/>
  <c r="AK347" i="2" l="1"/>
  <c r="AK348" i="2" l="1"/>
  <c r="AK349" i="2" l="1"/>
  <c r="AK350" i="2" l="1"/>
  <c r="AK351" i="2" l="1"/>
  <c r="AK352" i="2" l="1"/>
  <c r="AK353" i="2" l="1"/>
  <c r="AK354" i="2" l="1"/>
  <c r="AK355" i="2" l="1"/>
  <c r="AK356" i="2" l="1"/>
  <c r="AK357" i="2" l="1"/>
  <c r="AK358" i="2" l="1"/>
  <c r="AK359" i="2" l="1"/>
  <c r="AK360" i="2" l="1"/>
  <c r="AK361" i="2" l="1"/>
  <c r="AK362" i="2" l="1"/>
  <c r="AK363" i="2" l="1"/>
  <c r="AK364" i="2" l="1"/>
  <c r="AK365" i="2" l="1"/>
  <c r="AK366" i="2" l="1"/>
  <c r="AK367" i="2" l="1"/>
  <c r="AK368" i="2" l="1"/>
  <c r="AK369" i="2" l="1"/>
  <c r="AK370" i="2" l="1"/>
  <c r="AK371" i="2" l="1"/>
  <c r="AK372" i="2" l="1"/>
  <c r="AK373" i="2" l="1"/>
  <c r="AK374" i="2" l="1"/>
  <c r="AK375" i="2" l="1"/>
  <c r="AK376" i="2" l="1"/>
  <c r="AK377" i="2" l="1"/>
  <c r="AK378" i="2" l="1"/>
  <c r="AK379" i="2" l="1"/>
  <c r="AK380" i="2" l="1"/>
  <c r="AK381" i="2" l="1"/>
  <c r="AK382" i="2" l="1"/>
  <c r="AK383" i="2" l="1"/>
  <c r="AK384" i="2" l="1"/>
  <c r="AK385" i="2" l="1"/>
  <c r="AK386" i="2" l="1"/>
  <c r="AK387" i="2" l="1"/>
  <c r="AK388" i="2" l="1"/>
  <c r="AK389" i="2" l="1"/>
  <c r="AK390" i="2" l="1"/>
  <c r="AK391" i="2" l="1"/>
  <c r="AK392" i="2" l="1"/>
  <c r="AK393" i="2" l="1"/>
  <c r="AK394" i="2" l="1"/>
  <c r="AK395" i="2" l="1"/>
  <c r="AK396" i="2" l="1"/>
  <c r="AK397" i="2" l="1"/>
  <c r="AK398" i="2" l="1"/>
  <c r="AK399" i="2" l="1"/>
  <c r="AK400" i="2" l="1"/>
  <c r="AK401" i="2" l="1"/>
  <c r="AK402" i="2" l="1"/>
  <c r="AK403" i="2" l="1"/>
  <c r="AK404" i="2" l="1"/>
  <c r="AK405" i="2" l="1"/>
  <c r="AK406" i="2" l="1"/>
  <c r="AK407" i="2" l="1"/>
  <c r="AK408" i="2" l="1"/>
  <c r="AK409" i="2" l="1"/>
  <c r="AK410" i="2" l="1"/>
  <c r="AK411" i="2" l="1"/>
  <c r="AK412" i="2" l="1"/>
  <c r="AK413" i="2" l="1"/>
  <c r="AK414" i="2" l="1"/>
  <c r="AK415" i="2" l="1"/>
  <c r="AK416" i="2" l="1"/>
  <c r="AK417" i="2" l="1"/>
  <c r="AK418" i="2" l="1"/>
  <c r="AK419" i="2" l="1"/>
  <c r="AK420" i="2" l="1"/>
  <c r="AK421" i="2" l="1"/>
  <c r="AK422" i="2" l="1"/>
  <c r="AK423" i="2" l="1"/>
  <c r="AK424" i="2" l="1"/>
  <c r="AK425" i="2" l="1"/>
  <c r="AK426" i="2" l="1"/>
  <c r="AK427" i="2" l="1"/>
  <c r="AK428" i="2" l="1"/>
  <c r="AK429" i="2" l="1"/>
  <c r="AK430" i="2" l="1"/>
  <c r="AK431" i="2" l="1"/>
  <c r="AK432" i="2" l="1"/>
  <c r="AK433" i="2" l="1"/>
  <c r="AK434" i="2" l="1"/>
  <c r="AK435" i="2" l="1"/>
  <c r="AK436" i="2" l="1"/>
  <c r="AK437" i="2" l="1"/>
  <c r="AK438" i="2" l="1"/>
  <c r="AK439" i="2" l="1"/>
  <c r="AK440" i="2" l="1"/>
  <c r="AK441" i="2" l="1"/>
  <c r="AK442" i="2" l="1"/>
  <c r="AK443" i="2" l="1"/>
  <c r="AK444" i="2" l="1"/>
  <c r="AK445" i="2" l="1"/>
  <c r="AK446" i="2" l="1"/>
  <c r="AK447" i="2" l="1"/>
  <c r="AK448" i="2" l="1"/>
  <c r="AK449" i="2" l="1"/>
  <c r="AK450" i="2" l="1"/>
  <c r="AK451" i="2" l="1"/>
  <c r="AK452" i="2" l="1"/>
  <c r="AK453" i="2" l="1"/>
  <c r="AK454" i="2" l="1"/>
  <c r="AK455" i="2" l="1"/>
  <c r="AK456" i="2" l="1"/>
  <c r="AK457" i="2" l="1"/>
  <c r="AK458" i="2" l="1"/>
  <c r="AK459" i="2" l="1"/>
  <c r="AK460" i="2" l="1"/>
  <c r="AK461" i="2" l="1"/>
  <c r="AK462" i="2" l="1"/>
  <c r="AK463" i="2" l="1"/>
  <c r="AK464" i="2" l="1"/>
  <c r="AK465" i="2" l="1"/>
  <c r="AK466" i="2" l="1"/>
  <c r="AK467" i="2" l="1"/>
  <c r="AK468" i="2" l="1"/>
  <c r="AK469" i="2" l="1"/>
  <c r="AK470" i="2" l="1"/>
  <c r="AK471" i="2" l="1"/>
  <c r="AK472" i="2" l="1"/>
  <c r="AK473" i="2" l="1"/>
  <c r="AK474" i="2" l="1"/>
  <c r="AK475" i="2" l="1"/>
  <c r="AK476" i="2" l="1"/>
  <c r="AK477" i="2" l="1"/>
  <c r="AK478" i="2" l="1"/>
  <c r="AK479" i="2" l="1"/>
  <c r="AK480" i="2" l="1"/>
  <c r="AK481" i="2" l="1"/>
  <c r="AK482" i="2" l="1"/>
  <c r="AK483" i="2" l="1"/>
  <c r="AK484" i="2" l="1"/>
  <c r="AK485" i="2" l="1"/>
  <c r="AK486" i="2" l="1"/>
  <c r="AK487" i="2" l="1"/>
  <c r="AK488" i="2" l="1"/>
  <c r="AK489" i="2" l="1"/>
  <c r="AK490" i="2" l="1"/>
  <c r="AK491" i="2" l="1"/>
  <c r="AK492" i="2" l="1"/>
  <c r="AK493" i="2" l="1"/>
  <c r="AK494" i="2" l="1"/>
  <c r="AK495" i="2" l="1"/>
  <c r="AK496" i="2" l="1"/>
  <c r="AK497" i="2" l="1"/>
  <c r="AK498" i="2" l="1"/>
  <c r="AK499" i="2" l="1"/>
  <c r="AK500" i="2" l="1"/>
  <c r="AK501" i="2" l="1"/>
  <c r="AK502" i="2" l="1"/>
  <c r="AK503" i="2" l="1"/>
  <c r="AK504" i="2" l="1"/>
  <c r="AK505" i="2" l="1"/>
  <c r="AK506" i="2" l="1"/>
  <c r="AK507" i="2" l="1"/>
  <c r="AK508" i="2" l="1"/>
  <c r="AK509" i="2" l="1"/>
  <c r="AK510" i="2" l="1"/>
  <c r="AK511" i="2" l="1"/>
  <c r="AK512" i="2" l="1"/>
  <c r="AK513" i="2" l="1"/>
  <c r="AK514" i="2" l="1"/>
  <c r="AK515" i="2" l="1"/>
  <c r="AK516" i="2" l="1"/>
  <c r="AK517" i="2" l="1"/>
  <c r="AK518" i="2" l="1"/>
  <c r="AK519" i="2" l="1"/>
  <c r="AK520" i="2" l="1"/>
  <c r="AK521" i="2" l="1"/>
  <c r="AK522" i="2" l="1"/>
  <c r="AK523" i="2" l="1"/>
  <c r="AK524" i="2" l="1"/>
  <c r="AK525" i="2" l="1"/>
  <c r="AK526" i="2" l="1"/>
  <c r="AK527" i="2" l="1"/>
  <c r="AK528" i="2" l="1"/>
  <c r="AK529" i="2" l="1"/>
  <c r="AK530" i="2" l="1"/>
  <c r="AK531" i="2" l="1"/>
  <c r="AK532" i="2" l="1"/>
  <c r="AK533" i="2" l="1"/>
  <c r="AK534" i="2" l="1"/>
  <c r="AK535" i="2" l="1"/>
  <c r="AK536" i="2" l="1"/>
  <c r="AK537" i="2" l="1"/>
  <c r="AK538" i="2" l="1"/>
  <c r="AK539" i="2" l="1"/>
  <c r="AK540" i="2" l="1"/>
  <c r="AK541" i="2" l="1"/>
  <c r="AK542" i="2" l="1"/>
  <c r="AK543" i="2" l="1"/>
  <c r="AK544" i="2" l="1"/>
  <c r="AK545" i="2" l="1"/>
  <c r="AK546" i="2" l="1"/>
  <c r="AK547" i="2" l="1"/>
  <c r="AK548" i="2" l="1"/>
  <c r="AK549" i="2" l="1"/>
  <c r="AK550" i="2" l="1"/>
  <c r="AK551" i="2" l="1"/>
  <c r="AK552" i="2" l="1"/>
  <c r="AK553" i="2" l="1"/>
  <c r="AK554" i="2" l="1"/>
  <c r="AK555" i="2" l="1"/>
  <c r="AK556" i="2" l="1"/>
  <c r="AK557" i="2" l="1"/>
  <c r="AK558" i="2" l="1"/>
  <c r="AK559" i="2" l="1"/>
  <c r="AK560" i="2" l="1"/>
  <c r="AK561" i="2" l="1"/>
  <c r="AK562" i="2" l="1"/>
  <c r="AK563" i="2" l="1"/>
  <c r="AK564" i="2" l="1"/>
  <c r="AK565" i="2" l="1"/>
  <c r="AK566" i="2" l="1"/>
  <c r="AK567" i="2" l="1"/>
  <c r="AK568" i="2" l="1"/>
  <c r="AK569" i="2" l="1"/>
  <c r="AK570" i="2" l="1"/>
  <c r="AK571" i="2" l="1"/>
  <c r="AK572" i="2" l="1"/>
  <c r="AK573" i="2" l="1"/>
  <c r="AK574" i="2" l="1"/>
  <c r="AK575" i="2" l="1"/>
  <c r="AK576" i="2" l="1"/>
  <c r="AK577" i="2" l="1"/>
  <c r="AK578" i="2" l="1"/>
  <c r="AK579" i="2" l="1"/>
  <c r="AK580" i="2" l="1"/>
  <c r="AK581" i="2" l="1"/>
  <c r="AK582" i="2" l="1"/>
  <c r="AK583" i="2" l="1"/>
  <c r="AK584" i="2" l="1"/>
  <c r="AK585" i="2" l="1"/>
  <c r="AK586" i="2" l="1"/>
  <c r="AK587" i="2" l="1"/>
  <c r="AK588" i="2" l="1"/>
  <c r="AK589" i="2" l="1"/>
  <c r="AK590" i="2" l="1"/>
  <c r="AK591" i="2" l="1"/>
  <c r="AK592" i="2" l="1"/>
  <c r="AK593" i="2" l="1"/>
  <c r="AK594" i="2" l="1"/>
  <c r="AK595" i="2" l="1"/>
  <c r="AK596" i="2" l="1"/>
  <c r="AK597" i="2" l="1"/>
  <c r="AK598" i="2" l="1"/>
  <c r="AK599" i="2" l="1"/>
  <c r="AK600" i="2" l="1"/>
  <c r="AK601" i="2" l="1"/>
  <c r="AK602" i="2" l="1"/>
  <c r="AK603" i="2" l="1"/>
  <c r="AK604" i="2" l="1"/>
  <c r="AK605" i="2" l="1"/>
  <c r="AK606" i="2" l="1"/>
  <c r="AK607" i="2" l="1"/>
  <c r="AK608" i="2" l="1"/>
  <c r="AK609" i="2" l="1"/>
  <c r="AK610" i="2" l="1"/>
  <c r="AK611" i="2" l="1"/>
  <c r="AK612" i="2" l="1"/>
  <c r="AK613" i="2" l="1"/>
  <c r="AK614" i="2" l="1"/>
  <c r="AK615" i="2" l="1"/>
  <c r="AK616" i="2" l="1"/>
  <c r="AK617" i="2" l="1"/>
  <c r="AK618" i="2" l="1"/>
  <c r="AK619" i="2" l="1"/>
  <c r="AK620" i="2" l="1"/>
  <c r="AK621" i="2" l="1"/>
  <c r="AK622" i="2" l="1"/>
  <c r="AK623" i="2" l="1"/>
  <c r="AK624" i="2" l="1"/>
  <c r="AK625" i="2" l="1"/>
  <c r="AK626" i="2" l="1"/>
  <c r="AK627" i="2" l="1"/>
  <c r="AK628" i="2" l="1"/>
  <c r="AK629" i="2" l="1"/>
  <c r="AK630" i="2" l="1"/>
  <c r="AK631" i="2" l="1"/>
  <c r="AK632" i="2" l="1"/>
  <c r="AK633" i="2" l="1"/>
  <c r="AK634" i="2" l="1"/>
  <c r="AK635" i="2" l="1"/>
  <c r="AK636" i="2" l="1"/>
  <c r="AK637" i="2" l="1"/>
  <c r="AK638" i="2" l="1"/>
  <c r="AK639" i="2" l="1"/>
  <c r="AK640" i="2" l="1"/>
  <c r="AK641" i="2" l="1"/>
  <c r="AK642" i="2" l="1"/>
  <c r="AK643" i="2" l="1"/>
  <c r="AK644" i="2" l="1"/>
  <c r="AK645" i="2" l="1"/>
  <c r="AK646" i="2" l="1"/>
  <c r="AK647" i="2" l="1"/>
  <c r="AK648" i="2" l="1"/>
  <c r="AK649" i="2" l="1"/>
  <c r="AK650" i="2" l="1"/>
  <c r="AK651" i="2" l="1"/>
  <c r="AK652" i="2" l="1"/>
  <c r="AK653" i="2" l="1"/>
  <c r="AK654" i="2" l="1"/>
  <c r="AK655" i="2" l="1"/>
  <c r="AK656" i="2" l="1"/>
  <c r="AK657" i="2" l="1"/>
  <c r="AK658" i="2" l="1"/>
  <c r="AK659" i="2" l="1"/>
  <c r="AK660" i="2" l="1"/>
  <c r="AK661" i="2" l="1"/>
  <c r="AK662" i="2" l="1"/>
  <c r="AK663" i="2" l="1"/>
  <c r="AK664" i="2" l="1"/>
  <c r="AK665" i="2" l="1"/>
  <c r="AK666" i="2" l="1"/>
  <c r="AK667" i="2" l="1"/>
  <c r="AK668" i="2" l="1"/>
  <c r="AK669" i="2" l="1"/>
  <c r="AK670" i="2" l="1"/>
  <c r="AK671" i="2" l="1"/>
  <c r="AK672" i="2" l="1"/>
  <c r="AK673" i="2" l="1"/>
  <c r="AK674" i="2" l="1"/>
  <c r="AK675" i="2" l="1"/>
  <c r="AK676" i="2" l="1"/>
  <c r="AK677" i="2" l="1"/>
  <c r="AK678" i="2" l="1"/>
  <c r="AK679" i="2" l="1"/>
  <c r="AK680" i="2" l="1"/>
  <c r="AK681" i="2" l="1"/>
  <c r="AK682" i="2" l="1"/>
  <c r="AK683" i="2" l="1"/>
  <c r="AK684" i="2" l="1"/>
  <c r="AK685" i="2" l="1"/>
  <c r="AK686" i="2" l="1"/>
  <c r="AK687" i="2" l="1"/>
  <c r="AK688" i="2" l="1"/>
  <c r="AK689" i="2" l="1"/>
  <c r="AK690" i="2" l="1"/>
  <c r="AK691" i="2" l="1"/>
  <c r="AK692" i="2" l="1"/>
  <c r="AK693" i="2" l="1"/>
  <c r="AK694" i="2" l="1"/>
  <c r="AK695" i="2" l="1"/>
  <c r="AK696" i="2" l="1"/>
  <c r="AK697" i="2" l="1"/>
  <c r="AK698" i="2" l="1"/>
  <c r="AK699" i="2" l="1"/>
  <c r="AK700" i="2" l="1"/>
  <c r="AK701" i="2" l="1"/>
  <c r="AK702" i="2" l="1"/>
  <c r="AK703" i="2" l="1"/>
  <c r="AK704" i="2" l="1"/>
  <c r="AK705" i="2" l="1"/>
  <c r="AK706" i="2" l="1"/>
  <c r="AK707" i="2" l="1"/>
  <c r="AK708" i="2" l="1"/>
  <c r="AK709" i="2" l="1"/>
  <c r="AK710" i="2" l="1"/>
  <c r="AK711" i="2" l="1"/>
  <c r="AK712" i="2" l="1"/>
  <c r="AK713" i="2" l="1"/>
  <c r="AK714" i="2" l="1"/>
  <c r="AK715" i="2" l="1"/>
  <c r="AK716" i="2" l="1"/>
  <c r="AK717" i="2" l="1"/>
  <c r="AK718" i="2" l="1"/>
  <c r="AK719" i="2" l="1"/>
  <c r="AK720" i="2" l="1"/>
  <c r="AK721" i="2" l="1"/>
  <c r="AK722" i="2" l="1"/>
  <c r="AK723" i="2" l="1"/>
  <c r="AK724" i="2" l="1"/>
  <c r="AK725" i="2" l="1"/>
  <c r="AK726" i="2" l="1"/>
  <c r="AK727" i="2" l="1"/>
  <c r="AK728" i="2" l="1"/>
  <c r="AK729" i="2" l="1"/>
  <c r="AK730" i="2" l="1"/>
  <c r="AK731" i="2" l="1"/>
  <c r="AK732" i="2" l="1"/>
  <c r="AK733" i="2" l="1"/>
  <c r="AK734" i="2" l="1"/>
  <c r="AK735" i="2" l="1"/>
  <c r="AK736" i="2" l="1"/>
  <c r="AK737" i="2" l="1"/>
  <c r="AK738" i="2" l="1"/>
  <c r="AK739" i="2" l="1"/>
  <c r="AK740" i="2" l="1"/>
  <c r="AK741" i="2" l="1"/>
  <c r="AK742" i="2" l="1"/>
  <c r="AK743" i="2" l="1"/>
  <c r="AK744" i="2" l="1"/>
  <c r="AK745" i="2" l="1"/>
  <c r="AK746" i="2" l="1"/>
  <c r="AK747" i="2" l="1"/>
  <c r="AK748" i="2" l="1"/>
  <c r="AK749" i="2" l="1"/>
  <c r="AK750" i="2" l="1"/>
  <c r="AK751" i="2" l="1"/>
  <c r="AK752" i="2" l="1"/>
  <c r="AK753" i="2" l="1"/>
  <c r="AK754" i="2" l="1"/>
  <c r="AK755" i="2" l="1"/>
  <c r="AK756" i="2" l="1"/>
  <c r="AK757" i="2" l="1"/>
  <c r="AK758" i="2" l="1"/>
  <c r="AK759" i="2" l="1"/>
  <c r="AK760" i="2" l="1"/>
  <c r="AK761" i="2" l="1"/>
  <c r="AK762" i="2" l="1"/>
  <c r="AK763" i="2" l="1"/>
  <c r="AK764" i="2" l="1"/>
  <c r="AK765" i="2" l="1"/>
  <c r="AK766" i="2" l="1"/>
  <c r="AK767" i="2" l="1"/>
  <c r="AK768" i="2" l="1"/>
  <c r="AK769" i="2" l="1"/>
  <c r="AK770" i="2" l="1"/>
  <c r="AK771" i="2" l="1"/>
  <c r="AK772" i="2" l="1"/>
  <c r="AK773" i="2" l="1"/>
  <c r="AK774" i="2" l="1"/>
  <c r="AK775" i="2" l="1"/>
  <c r="AK776" i="2" l="1"/>
  <c r="AK777" i="2" l="1"/>
  <c r="AK778" i="2" l="1"/>
  <c r="AK779" i="2" l="1"/>
  <c r="AK780" i="2" l="1"/>
  <c r="AK781" i="2" l="1"/>
  <c r="AK782" i="2" l="1"/>
  <c r="AK783" i="2" l="1"/>
  <c r="AK784" i="2" l="1"/>
  <c r="AK785" i="2" l="1"/>
  <c r="AK786" i="2" l="1"/>
  <c r="AK787" i="2" l="1"/>
  <c r="AK788" i="2" l="1"/>
  <c r="AK789" i="2" l="1"/>
  <c r="AK790" i="2" l="1"/>
  <c r="AK791" i="2" l="1"/>
  <c r="AK792" i="2" l="1"/>
  <c r="AK793" i="2" l="1"/>
  <c r="AK794" i="2" l="1"/>
  <c r="AK795" i="2" l="1"/>
  <c r="AK796" i="2" l="1"/>
  <c r="AK797" i="2" l="1"/>
  <c r="AK798" i="2" l="1"/>
  <c r="AK799" i="2" l="1"/>
  <c r="AK800" i="2" l="1"/>
  <c r="AK801" i="2" l="1"/>
  <c r="AK802" i="2" l="1"/>
  <c r="AK803" i="2" l="1"/>
  <c r="AK804" i="2" l="1"/>
  <c r="AK805" i="2" l="1"/>
  <c r="AK806" i="2" l="1"/>
  <c r="AK807" i="2" l="1"/>
  <c r="AK808" i="2" l="1"/>
  <c r="AK809" i="2" l="1"/>
  <c r="AK810" i="2" l="1"/>
  <c r="AK811" i="2" l="1"/>
  <c r="AK812" i="2" l="1"/>
  <c r="AK813" i="2" l="1"/>
  <c r="AK814" i="2" l="1"/>
  <c r="AK815" i="2" l="1"/>
  <c r="AK816" i="2" l="1"/>
  <c r="AK817" i="2" l="1"/>
  <c r="AK818" i="2" l="1"/>
  <c r="AK819" i="2" l="1"/>
  <c r="AK820" i="2" l="1"/>
  <c r="AK821" i="2" l="1"/>
  <c r="AK822" i="2" l="1"/>
  <c r="AK823" i="2" l="1"/>
  <c r="AK824" i="2" l="1"/>
  <c r="AK825" i="2" l="1"/>
  <c r="AK826" i="2" l="1"/>
  <c r="AK827" i="2" l="1"/>
  <c r="AK828" i="2" l="1"/>
  <c r="AK829" i="2" l="1"/>
  <c r="AK830" i="2" l="1"/>
  <c r="AK831" i="2" l="1"/>
  <c r="AK832" i="2" l="1"/>
  <c r="AK833" i="2" l="1"/>
  <c r="AK834" i="2" l="1"/>
  <c r="AK835" i="2" l="1"/>
  <c r="AK836" i="2" l="1"/>
  <c r="AK837" i="2" l="1"/>
  <c r="AK838" i="2" l="1"/>
  <c r="AK839" i="2" l="1"/>
  <c r="AK840" i="2" l="1"/>
  <c r="AK841" i="2" l="1"/>
  <c r="AK842" i="2" l="1"/>
  <c r="AK843" i="2" l="1"/>
  <c r="AK844" i="2" l="1"/>
  <c r="AK845" i="2" l="1"/>
  <c r="AK846" i="2" l="1"/>
  <c r="AK847" i="2" l="1"/>
  <c r="AK848" i="2" l="1"/>
  <c r="AK849" i="2" l="1"/>
  <c r="AK850" i="2" l="1"/>
  <c r="AK851" i="2" l="1"/>
  <c r="AK852" i="2" l="1"/>
  <c r="AK853" i="2" l="1"/>
  <c r="AK854" i="2" l="1"/>
  <c r="AK855" i="2" l="1"/>
  <c r="AK856" i="2" l="1"/>
  <c r="AK857" i="2" l="1"/>
  <c r="AK858" i="2" l="1"/>
  <c r="AK859" i="2" l="1"/>
  <c r="AK860" i="2" l="1"/>
  <c r="AK861" i="2" l="1"/>
  <c r="AK862" i="2" l="1"/>
  <c r="AK863" i="2" l="1"/>
  <c r="AK864" i="2" l="1"/>
  <c r="AK865" i="2" l="1"/>
  <c r="AK866" i="2" l="1"/>
  <c r="AK867" i="2" l="1"/>
  <c r="AK868" i="2" l="1"/>
  <c r="AK869" i="2" l="1"/>
  <c r="AK870" i="2" l="1"/>
  <c r="AK871" i="2" l="1"/>
  <c r="AK872" i="2" l="1"/>
  <c r="AK873" i="2" l="1"/>
  <c r="AK874" i="2" l="1"/>
  <c r="AK875" i="2" l="1"/>
  <c r="AK876" i="2" l="1"/>
  <c r="AK877" i="2" l="1"/>
  <c r="AK878" i="2" l="1"/>
  <c r="AK879" i="2" l="1"/>
  <c r="AK880" i="2" l="1"/>
  <c r="AK881" i="2" l="1"/>
  <c r="AK882" i="2" l="1"/>
  <c r="AK883" i="2" l="1"/>
  <c r="AK884" i="2" l="1"/>
  <c r="AK885" i="2" l="1"/>
  <c r="AK886" i="2" l="1"/>
  <c r="AK887" i="2" l="1"/>
  <c r="AK888" i="2" l="1"/>
  <c r="AK889" i="2" l="1"/>
  <c r="AK890" i="2" l="1"/>
  <c r="AK891" i="2" l="1"/>
  <c r="AK892" i="2" l="1"/>
  <c r="AK893" i="2" l="1"/>
  <c r="AK894" i="2" l="1"/>
  <c r="AK895" i="2" l="1"/>
  <c r="AK896" i="2" l="1"/>
  <c r="AK897" i="2" l="1"/>
  <c r="AK898" i="2" l="1"/>
  <c r="AK899" i="2" l="1"/>
  <c r="AK900" i="2" l="1"/>
  <c r="AK901" i="2" l="1"/>
  <c r="AK902" i="2" l="1"/>
  <c r="AK903" i="2" l="1"/>
  <c r="AK904" i="2" l="1"/>
  <c r="AK905" i="2" l="1"/>
  <c r="AK906" i="2" l="1"/>
  <c r="AK907" i="2" l="1"/>
  <c r="AK908" i="2" l="1"/>
  <c r="AK909" i="2" l="1"/>
  <c r="AK910" i="2" l="1"/>
  <c r="AK911" i="2" l="1"/>
  <c r="AK912" i="2" l="1"/>
  <c r="AK913" i="2" l="1"/>
  <c r="AK914" i="2" l="1"/>
  <c r="AK915" i="2" l="1"/>
  <c r="AK916" i="2" l="1"/>
  <c r="AK917" i="2" l="1"/>
  <c r="AK918" i="2" l="1"/>
  <c r="AK919" i="2" l="1"/>
  <c r="AK920" i="2" l="1"/>
  <c r="AK921" i="2" l="1"/>
  <c r="AK922" i="2" l="1"/>
  <c r="AK923" i="2" l="1"/>
  <c r="AK924" i="2" l="1"/>
  <c r="AK925" i="2" l="1"/>
  <c r="AK926" i="2" l="1"/>
  <c r="AK927" i="2" l="1"/>
  <c r="AK928" i="2" l="1"/>
  <c r="AK929" i="2" l="1"/>
  <c r="AK930" i="2" l="1"/>
  <c r="AK931" i="2" l="1"/>
  <c r="AK932" i="2" l="1"/>
  <c r="AK933" i="2" l="1"/>
  <c r="AK934" i="2" l="1"/>
  <c r="AK935" i="2" l="1"/>
  <c r="AK936" i="2" l="1"/>
  <c r="AK937" i="2" l="1"/>
  <c r="AK938" i="2" l="1"/>
  <c r="AK939" i="2" l="1"/>
  <c r="AK940" i="2" l="1"/>
  <c r="AK941" i="2" l="1"/>
  <c r="AK942" i="2" l="1"/>
  <c r="AK943" i="2" l="1"/>
  <c r="AK944" i="2" l="1"/>
  <c r="AK945" i="2" l="1"/>
  <c r="AK946" i="2" l="1"/>
  <c r="AK947" i="2" l="1"/>
  <c r="AK948" i="2" l="1"/>
  <c r="AK949" i="2" l="1"/>
  <c r="AK950" i="2" l="1"/>
  <c r="AK951" i="2" l="1"/>
  <c r="AK952" i="2" l="1"/>
  <c r="AK953" i="2" l="1"/>
  <c r="AK954" i="2" l="1"/>
  <c r="AK955" i="2" l="1"/>
  <c r="AK956" i="2" l="1"/>
  <c r="AK957" i="2" l="1"/>
  <c r="AK958" i="2" l="1"/>
  <c r="AK959" i="2" l="1"/>
  <c r="AK960" i="2" l="1"/>
  <c r="AK961" i="2" l="1"/>
  <c r="AK962" i="2" l="1"/>
  <c r="AK963" i="2" l="1"/>
  <c r="AK964" i="2" l="1"/>
  <c r="AK965" i="2" l="1"/>
  <c r="AK966" i="2" l="1"/>
  <c r="AK967" i="2" l="1"/>
  <c r="AK968" i="2" l="1"/>
  <c r="AK969" i="2" l="1"/>
  <c r="AK970" i="2" l="1"/>
  <c r="AK971" i="2" l="1"/>
  <c r="AK972" i="2" l="1"/>
  <c r="AK973" i="2" l="1"/>
  <c r="AK974" i="2" l="1"/>
  <c r="AK975" i="2" l="1"/>
  <c r="AK976" i="2" l="1"/>
  <c r="AK977" i="2" l="1"/>
  <c r="AK978" i="2" l="1"/>
  <c r="AK979" i="2" l="1"/>
  <c r="AK980" i="2" l="1"/>
  <c r="AK981" i="2" l="1"/>
  <c r="AK982" i="2" l="1"/>
  <c r="AK983" i="2" l="1"/>
  <c r="AK984" i="2" l="1"/>
  <c r="AK985" i="2" l="1"/>
  <c r="AK986" i="2" l="1"/>
  <c r="AK987" i="2" l="1"/>
  <c r="AK988" i="2" l="1"/>
  <c r="AK989" i="2" l="1"/>
  <c r="AK990" i="2" l="1"/>
  <c r="AK991" i="2" l="1"/>
  <c r="AK992" i="2" l="1"/>
  <c r="AK993" i="2" l="1"/>
  <c r="AK994" i="2" l="1"/>
  <c r="AK995" i="2" l="1"/>
  <c r="AK996" i="2" l="1"/>
  <c r="AK997" i="2" l="1"/>
  <c r="AK998" i="2" l="1"/>
  <c r="AK999" i="2" l="1"/>
  <c r="AK1000" i="2" l="1"/>
  <c r="AK1001" i="2" l="1"/>
  <c r="AK1002" i="2" l="1"/>
  <c r="AK1003" i="2" l="1"/>
  <c r="AK1004" i="2" l="1"/>
  <c r="AK1005" i="2" l="1"/>
  <c r="AK1006" i="2" l="1"/>
  <c r="AK1007" i="2" l="1"/>
  <c r="AK1008" i="2" l="1"/>
  <c r="AK1009" i="2" l="1"/>
  <c r="AK1010" i="2" l="1"/>
  <c r="AK1011" i="2" l="1"/>
  <c r="AK1012" i="2" l="1"/>
  <c r="AK1013" i="2" l="1"/>
  <c r="AK1014" i="2" l="1"/>
  <c r="AK1015" i="2" l="1"/>
  <c r="AK1016" i="2" l="1"/>
  <c r="AK1017" i="2" l="1"/>
  <c r="AK1018" i="2" l="1"/>
  <c r="AK1019" i="2" l="1"/>
  <c r="AK1020" i="2" l="1"/>
  <c r="AK1021" i="2" l="1"/>
  <c r="AK1022" i="2" l="1"/>
  <c r="AK1023" i="2" l="1"/>
  <c r="AK1024" i="2" l="1"/>
  <c r="AK1025" i="2" l="1"/>
  <c r="AK1026" i="2" l="1"/>
  <c r="AK1027" i="2" l="1"/>
  <c r="AK1028" i="2" l="1"/>
  <c r="AK1029" i="2" l="1"/>
  <c r="AK1030" i="2" l="1"/>
  <c r="AK1031" i="2" l="1"/>
  <c r="AK1032" i="2" l="1"/>
  <c r="AK1033" i="2" l="1"/>
  <c r="AK1034" i="2" l="1"/>
  <c r="AK1035" i="2" l="1"/>
  <c r="AK1036" i="2" l="1"/>
  <c r="AK1037" i="2" l="1"/>
  <c r="AK1038" i="2" l="1"/>
  <c r="AK1039" i="2" l="1"/>
  <c r="AK1040" i="2" l="1"/>
  <c r="AK1041" i="2" l="1"/>
  <c r="AK1042" i="2" l="1"/>
  <c r="AK1043" i="2" l="1"/>
  <c r="AK1044" i="2" l="1"/>
  <c r="AK1045" i="2" l="1"/>
  <c r="AK1046" i="2" l="1"/>
  <c r="AK1047" i="2" l="1"/>
  <c r="AK1048" i="2" l="1"/>
  <c r="AK1049" i="2" l="1"/>
  <c r="AK1050" i="2" l="1"/>
  <c r="AK1051" i="2" l="1"/>
  <c r="AK1052" i="2" l="1"/>
  <c r="AK1053" i="2" l="1"/>
  <c r="AK1054" i="2" l="1"/>
  <c r="AK1055" i="2" l="1"/>
  <c r="AK1056" i="2" l="1"/>
  <c r="AK1057" i="2" l="1"/>
  <c r="AK1058" i="2" l="1"/>
  <c r="AK1059" i="2" l="1"/>
  <c r="AK1060" i="2" l="1"/>
  <c r="AK1061" i="2" l="1"/>
  <c r="AK1062" i="2" l="1"/>
  <c r="AK1063" i="2" l="1"/>
  <c r="AK1064" i="2" l="1"/>
  <c r="AK1065" i="2" l="1"/>
  <c r="AK1066" i="2" l="1"/>
  <c r="AK1067" i="2" l="1"/>
  <c r="AK1068" i="2" l="1"/>
  <c r="AK1069" i="2" l="1"/>
  <c r="AK1070" i="2" l="1"/>
  <c r="AK1071" i="2" l="1"/>
  <c r="AK1072" i="2" l="1"/>
  <c r="AK1073" i="2" l="1"/>
  <c r="AK1074" i="2" l="1"/>
  <c r="AK1075" i="2" l="1"/>
  <c r="AK1076" i="2" l="1"/>
  <c r="AK1077" i="2" l="1"/>
  <c r="AK1078" i="2" l="1"/>
  <c r="AK1079" i="2" l="1"/>
  <c r="AK1080" i="2" l="1"/>
  <c r="AK1081" i="2" l="1"/>
  <c r="AK1082" i="2" l="1"/>
  <c r="AK1083" i="2" l="1"/>
  <c r="AK1084" i="2" l="1"/>
  <c r="AK1085" i="2" l="1"/>
  <c r="AK1086" i="2" l="1"/>
  <c r="AK1087" i="2" l="1"/>
  <c r="AK1088" i="2" l="1"/>
  <c r="AK1089" i="2" l="1"/>
  <c r="AK1090" i="2" l="1"/>
  <c r="AK1091" i="2" l="1"/>
  <c r="AK1092" i="2" l="1"/>
  <c r="AK1093" i="2" l="1"/>
  <c r="AK1094" i="2" l="1"/>
  <c r="AK1095" i="2" l="1"/>
  <c r="AK1096" i="2" l="1"/>
  <c r="AK1097" i="2" l="1"/>
  <c r="AK1098" i="2" l="1"/>
  <c r="AK1099" i="2" l="1"/>
  <c r="AK1100" i="2" l="1"/>
  <c r="AK1101" i="2" l="1"/>
  <c r="AK1102" i="2" l="1"/>
  <c r="AK1103" i="2" l="1"/>
  <c r="AK1104" i="2" l="1"/>
  <c r="AK1105" i="2" l="1"/>
  <c r="AK1106" i="2" l="1"/>
  <c r="AK1107" i="2" l="1"/>
  <c r="AK1108" i="2" l="1"/>
  <c r="AK1109" i="2" l="1"/>
  <c r="AK1110" i="2" l="1"/>
  <c r="AK1111" i="2" l="1"/>
  <c r="AK1112" i="2" l="1"/>
  <c r="AK1113" i="2" l="1"/>
  <c r="AK1114" i="2" l="1"/>
  <c r="AK1115" i="2" l="1"/>
  <c r="AK1116" i="2" l="1"/>
  <c r="AK1117" i="2" l="1"/>
  <c r="AK1118" i="2" l="1"/>
  <c r="AK1119" i="2" l="1"/>
  <c r="AK1120" i="2" l="1"/>
  <c r="AK1121" i="2" l="1"/>
  <c r="AK1122" i="2" l="1"/>
  <c r="AK1123" i="2" l="1"/>
  <c r="AK1124" i="2" l="1"/>
  <c r="AK1125" i="2" l="1"/>
  <c r="AK1126" i="2" l="1"/>
  <c r="AK1127" i="2" l="1"/>
  <c r="AK1128" i="2" l="1"/>
  <c r="AK1129" i="2" l="1"/>
  <c r="AK1130" i="2" l="1"/>
  <c r="AK1131" i="2" l="1"/>
  <c r="AK1132" i="2" l="1"/>
  <c r="AK1133" i="2" l="1"/>
  <c r="AK1134" i="2" l="1"/>
  <c r="AK1135" i="2" l="1"/>
  <c r="AK1136" i="2" l="1"/>
  <c r="AK1137" i="2" l="1"/>
  <c r="AK1138" i="2" l="1"/>
  <c r="AK1139" i="2" l="1"/>
  <c r="AK1140" i="2" l="1"/>
  <c r="AK1141" i="2" l="1"/>
  <c r="AK1142" i="2" l="1"/>
  <c r="AK1143" i="2" l="1"/>
  <c r="AK1144" i="2" l="1"/>
  <c r="AK1145" i="2" l="1"/>
  <c r="AK1146" i="2" l="1"/>
  <c r="AK1147" i="2" l="1"/>
  <c r="AK1148" i="2" l="1"/>
  <c r="AK1149" i="2" l="1"/>
  <c r="AK1150" i="2" l="1"/>
  <c r="AK1151" i="2" l="1"/>
  <c r="AK1152" i="2" l="1"/>
  <c r="AK1153" i="2" l="1"/>
  <c r="AK1154" i="2" l="1"/>
  <c r="AK1155" i="2" l="1"/>
  <c r="AK1156" i="2" l="1"/>
  <c r="AK1157" i="2" l="1"/>
  <c r="AK1158" i="2" l="1"/>
  <c r="AK1159" i="2" l="1"/>
  <c r="AK1160" i="2" l="1"/>
  <c r="AK1161" i="2" l="1"/>
  <c r="AK1162" i="2" l="1"/>
  <c r="AK1163" i="2" l="1"/>
  <c r="AK1164" i="2" l="1"/>
  <c r="AK1165" i="2" l="1"/>
  <c r="AK1166" i="2" l="1"/>
  <c r="AK1167" i="2" l="1"/>
  <c r="AK1168" i="2" l="1"/>
  <c r="AK1169" i="2" l="1"/>
  <c r="AK1170" i="2" l="1"/>
  <c r="AK1171" i="2" l="1"/>
  <c r="AK1172" i="2" l="1"/>
  <c r="AK1173" i="2" l="1"/>
  <c r="AK1174" i="2" l="1"/>
  <c r="AK1175" i="2" l="1"/>
  <c r="AK1176" i="2" l="1"/>
  <c r="AK1177" i="2" l="1"/>
  <c r="AK1178" i="2" l="1"/>
  <c r="AK1179" i="2" l="1"/>
  <c r="AK1180" i="2" l="1"/>
  <c r="AK1181" i="2" l="1"/>
  <c r="AK1182" i="2" l="1"/>
  <c r="AK1183" i="2" l="1"/>
  <c r="AK1184" i="2" l="1"/>
  <c r="AK1185" i="2" l="1"/>
  <c r="AK1186" i="2" l="1"/>
  <c r="AK1187" i="2" l="1"/>
  <c r="AK1188" i="2" l="1"/>
  <c r="AK1189" i="2" l="1"/>
  <c r="AK1190" i="2" l="1"/>
  <c r="AK1191" i="2" l="1"/>
  <c r="AK1192" i="2" l="1"/>
  <c r="AK1193" i="2" l="1"/>
  <c r="AK1194" i="2" l="1"/>
  <c r="AK1195" i="2" l="1"/>
  <c r="AK1196" i="2" l="1"/>
  <c r="AK1197" i="2" l="1"/>
  <c r="AK1198" i="2" l="1"/>
  <c r="AK1199" i="2" l="1"/>
  <c r="AK1200" i="2" l="1"/>
  <c r="AK1201" i="2" l="1"/>
  <c r="AK1202" i="2" l="1"/>
  <c r="AK1203" i="2" l="1"/>
  <c r="AK1204" i="2" l="1"/>
  <c r="AK1205" i="2" l="1"/>
  <c r="AK1206" i="2" l="1"/>
  <c r="AK1207" i="2" l="1"/>
  <c r="AK1208" i="2" l="1"/>
  <c r="AK1209" i="2" l="1"/>
  <c r="AK1210" i="2" l="1"/>
  <c r="AK1211" i="2" l="1"/>
  <c r="AK1212" i="2" l="1"/>
  <c r="AK1213" i="2" l="1"/>
  <c r="AK1214" i="2" l="1"/>
  <c r="AK1215" i="2" l="1"/>
  <c r="AK1216" i="2" l="1"/>
  <c r="AK1217" i="2" l="1"/>
  <c r="AK1218" i="2" l="1"/>
  <c r="AK1219" i="2" l="1"/>
  <c r="AK1220" i="2" l="1"/>
  <c r="AK1221" i="2" l="1"/>
  <c r="AK1222" i="2" l="1"/>
  <c r="AK1223" i="2" l="1"/>
  <c r="AK1224" i="2" l="1"/>
  <c r="AK1225" i="2" l="1"/>
  <c r="AK1226" i="2" l="1"/>
  <c r="AK1227" i="2" l="1"/>
  <c r="AK1228" i="2" l="1"/>
  <c r="AK1229" i="2" l="1"/>
  <c r="AK1230" i="2" l="1"/>
  <c r="AK1231" i="2" l="1"/>
  <c r="AK1232" i="2" l="1"/>
  <c r="AK1233" i="2" l="1"/>
  <c r="AK1234" i="2" l="1"/>
  <c r="AK1235" i="2" l="1"/>
  <c r="AK1236" i="2" l="1"/>
  <c r="AK1237" i="2" l="1"/>
  <c r="AK1238" i="2" l="1"/>
  <c r="AK1239" i="2" l="1"/>
  <c r="AK1240" i="2" l="1"/>
  <c r="AK1241" i="2" l="1"/>
  <c r="AK1242" i="2" l="1"/>
  <c r="AK1243" i="2" l="1"/>
  <c r="AK1244" i="2" l="1"/>
  <c r="AK1245" i="2" l="1"/>
  <c r="AK1246" i="2" l="1"/>
  <c r="AK1247" i="2" l="1"/>
  <c r="AK1248" i="2" l="1"/>
  <c r="AK1249" i="2" l="1"/>
  <c r="AK1250" i="2" l="1"/>
  <c r="AK1251" i="2" l="1"/>
  <c r="AK1252" i="2" l="1"/>
  <c r="AK1253" i="2" l="1"/>
  <c r="AK1254" i="2" l="1"/>
  <c r="AK1255" i="2" l="1"/>
  <c r="AK1256" i="2" l="1"/>
  <c r="AK1257" i="2" l="1"/>
  <c r="AK1258" i="2" l="1"/>
  <c r="AK1259" i="2" l="1"/>
  <c r="AK1260" i="2" l="1"/>
  <c r="AK1261" i="2" l="1"/>
  <c r="AK1262" i="2" l="1"/>
  <c r="AK1263" i="2" l="1"/>
  <c r="AK1264" i="2" l="1"/>
  <c r="AK1265" i="2" l="1"/>
  <c r="AK1266" i="2" l="1"/>
  <c r="AK1267" i="2" l="1"/>
  <c r="AK1268" i="2" l="1"/>
  <c r="AK1269" i="2" l="1"/>
  <c r="AK1270" i="2" l="1"/>
  <c r="AK1271" i="2" l="1"/>
  <c r="AK1272" i="2" l="1"/>
  <c r="AK1273" i="2" l="1"/>
  <c r="AK1274" i="2" l="1"/>
  <c r="AK1275" i="2" l="1"/>
  <c r="AK1276" i="2" l="1"/>
  <c r="AK1277" i="2" l="1"/>
  <c r="AK1278" i="2" l="1"/>
  <c r="AK1279" i="2" l="1"/>
  <c r="AK1280" i="2" l="1"/>
  <c r="AK1281" i="2" l="1"/>
  <c r="AK1282" i="2" l="1"/>
  <c r="AK1283" i="2" l="1"/>
  <c r="AK1284" i="2" l="1"/>
  <c r="AK1285" i="2" l="1"/>
  <c r="AK1286" i="2" l="1"/>
  <c r="AK1287" i="2" l="1"/>
  <c r="AK1288" i="2" l="1"/>
  <c r="AK1289" i="2" l="1"/>
  <c r="AK1290" i="2" l="1"/>
  <c r="AK1291" i="2" l="1"/>
  <c r="AK1292" i="2" l="1"/>
  <c r="AK1293" i="2" l="1"/>
  <c r="AK1294" i="2" l="1"/>
  <c r="AK1295" i="2" l="1"/>
  <c r="AK1296" i="2" l="1"/>
  <c r="AK1297" i="2" l="1"/>
  <c r="AK1298" i="2" l="1"/>
  <c r="AK1299" i="2" l="1"/>
  <c r="AK1300" i="2" l="1"/>
  <c r="AK1301" i="2" l="1"/>
  <c r="AK1302" i="2" l="1"/>
  <c r="AK1303" i="2" l="1"/>
  <c r="AK1304" i="2" l="1"/>
  <c r="AK1305" i="2" l="1"/>
  <c r="AK1306" i="2" l="1"/>
  <c r="AK1307" i="2" l="1"/>
  <c r="AK1308" i="2" l="1"/>
  <c r="AK1309" i="2" l="1"/>
  <c r="AK1310" i="2" l="1"/>
  <c r="AK1311" i="2" l="1"/>
  <c r="AK1312" i="2" l="1"/>
  <c r="AK1313" i="2" l="1"/>
  <c r="AK1314" i="2" l="1"/>
  <c r="AK1315" i="2" l="1"/>
  <c r="AK1316" i="2" l="1"/>
  <c r="AK1317" i="2" l="1"/>
  <c r="AK1318" i="2" l="1"/>
  <c r="AK1319" i="2" l="1"/>
  <c r="AK1320" i="2" l="1"/>
  <c r="AK1321" i="2" l="1"/>
  <c r="AK1322" i="2" l="1"/>
  <c r="AK1323" i="2" l="1"/>
  <c r="AK1324" i="2" l="1"/>
  <c r="AK1325" i="2" l="1"/>
  <c r="AK1326" i="2" l="1"/>
  <c r="AK1327" i="2" l="1"/>
  <c r="AK1328" i="2" l="1"/>
  <c r="AK1329" i="2" l="1"/>
  <c r="AK1330" i="2" l="1"/>
  <c r="AK1331" i="2" l="1"/>
  <c r="AK1332" i="2" l="1"/>
  <c r="AK1333" i="2" l="1"/>
  <c r="AK1334" i="2" l="1"/>
  <c r="AK1335" i="2" l="1"/>
  <c r="AK1336" i="2" l="1"/>
  <c r="AK1337" i="2" l="1"/>
  <c r="AK1338" i="2" l="1"/>
  <c r="AK1339" i="2" l="1"/>
  <c r="AK1340" i="2" l="1"/>
  <c r="AK1341" i="2" l="1"/>
  <c r="AK1342" i="2" l="1"/>
  <c r="AK1343" i="2" l="1"/>
  <c r="AK1344" i="2" l="1"/>
  <c r="AK1345" i="2" l="1"/>
  <c r="AK1346" i="2" l="1"/>
  <c r="AK1347" i="2" l="1"/>
  <c r="AK1348" i="2" l="1"/>
  <c r="AK1349" i="2" l="1"/>
  <c r="AK1350" i="2" l="1"/>
  <c r="AK1351" i="2" l="1"/>
  <c r="AK1352" i="2" l="1"/>
  <c r="AK1353" i="2" l="1"/>
  <c r="AK1354" i="2" l="1"/>
  <c r="AK1355" i="2" l="1"/>
  <c r="AK1356" i="2" l="1"/>
  <c r="AK1357" i="2" l="1"/>
  <c r="AK1358" i="2" l="1"/>
  <c r="AK1359" i="2" l="1"/>
  <c r="AK1360" i="2" l="1"/>
  <c r="AK1361" i="2" l="1"/>
  <c r="AK1362" i="2" l="1"/>
  <c r="AK1363" i="2" l="1"/>
  <c r="AK1364" i="2" l="1"/>
  <c r="AK1365" i="2" l="1"/>
  <c r="AK1366" i="2" l="1"/>
  <c r="AK1367" i="2" l="1"/>
  <c r="AK1368" i="2" l="1"/>
  <c r="AK1369" i="2" l="1"/>
  <c r="AK1370" i="2" l="1"/>
  <c r="AK1371" i="2" l="1"/>
  <c r="AK1372" i="2" l="1"/>
  <c r="AK1373" i="2" l="1"/>
  <c r="AK1374" i="2" l="1"/>
  <c r="AK1375" i="2" l="1"/>
  <c r="AK1376" i="2" l="1"/>
  <c r="AK1377" i="2" l="1"/>
  <c r="AK1378" i="2" l="1"/>
  <c r="AK1379" i="2" l="1"/>
  <c r="AK1380" i="2" l="1"/>
  <c r="AK1381" i="2" l="1"/>
  <c r="AK1382" i="2" l="1"/>
  <c r="AK1383" i="2" l="1"/>
  <c r="AK1384" i="2" l="1"/>
  <c r="AK1385" i="2" l="1"/>
  <c r="AK1386" i="2" l="1"/>
  <c r="AK1387" i="2" l="1"/>
  <c r="AK1388" i="2" l="1"/>
  <c r="AK1389" i="2" l="1"/>
  <c r="AK1390" i="2" l="1"/>
  <c r="AK1391" i="2" l="1"/>
  <c r="AK1392" i="2" l="1"/>
  <c r="AK1393" i="2" l="1"/>
  <c r="AK1394" i="2" l="1"/>
  <c r="AK1395" i="2" l="1"/>
  <c r="AK1396" i="2" l="1"/>
  <c r="AK1397" i="2" l="1"/>
  <c r="AK1398" i="2" l="1"/>
  <c r="AK1399" i="2" l="1"/>
  <c r="AK1400" i="2" l="1"/>
  <c r="AK1401" i="2" l="1"/>
  <c r="AK1402" i="2" l="1"/>
  <c r="AK1403" i="2" l="1"/>
  <c r="AK1404" i="2" l="1"/>
  <c r="AK1405" i="2" l="1"/>
  <c r="AK1406" i="2" l="1"/>
  <c r="AK1407" i="2" l="1"/>
  <c r="AK1408" i="2" l="1"/>
  <c r="AK1409" i="2" l="1"/>
  <c r="AK1410" i="2" l="1"/>
  <c r="AK1411" i="2" l="1"/>
  <c r="AK1412" i="2" l="1"/>
  <c r="AK1413" i="2" l="1"/>
  <c r="AK1414" i="2" l="1"/>
  <c r="AK1415" i="2" l="1"/>
  <c r="AK1416" i="2" l="1"/>
  <c r="AK1417" i="2" l="1"/>
  <c r="AK1418" i="2" l="1"/>
  <c r="AK1419" i="2" l="1"/>
  <c r="AK1420" i="2" l="1"/>
  <c r="AK1421" i="2" l="1"/>
  <c r="AK1422" i="2" l="1"/>
  <c r="AK1423" i="2" l="1"/>
  <c r="AK1424" i="2" l="1"/>
  <c r="AK1425" i="2" l="1"/>
  <c r="AK1426" i="2" l="1"/>
  <c r="AK1427" i="2" l="1"/>
  <c r="AK1428" i="2" l="1"/>
  <c r="AK1429" i="2" l="1"/>
  <c r="AK1430" i="2" l="1"/>
  <c r="AK1431" i="2" l="1"/>
  <c r="AK1432" i="2" l="1"/>
  <c r="AK1433" i="2" l="1"/>
  <c r="AK1434" i="2" l="1"/>
  <c r="AK1435" i="2" l="1"/>
  <c r="AK1436" i="2" l="1"/>
  <c r="AK1437" i="2" l="1"/>
  <c r="AK1438" i="2" l="1"/>
  <c r="AK1439" i="2" l="1"/>
  <c r="AK1440" i="2" l="1"/>
  <c r="AK1441" i="2" l="1"/>
  <c r="AK1442" i="2" l="1"/>
  <c r="AK1443" i="2" l="1"/>
  <c r="AK1444" i="2" l="1"/>
  <c r="AK1445" i="2" l="1"/>
  <c r="AK1446" i="2" l="1"/>
  <c r="AK1447" i="2" l="1"/>
  <c r="AK1448" i="2" l="1"/>
  <c r="AK1449" i="2" l="1"/>
  <c r="AK1450" i="2" l="1"/>
  <c r="AK1451" i="2" l="1"/>
  <c r="AK1452" i="2" l="1"/>
  <c r="AK1453" i="2" l="1"/>
  <c r="AK1454" i="2" l="1"/>
  <c r="AK1455" i="2" l="1"/>
  <c r="AK1456" i="2" l="1"/>
  <c r="AK1457" i="2" l="1"/>
  <c r="AK1458" i="2" l="1"/>
  <c r="AK1459" i="2" l="1"/>
  <c r="AK1460" i="2" l="1"/>
  <c r="AK1461" i="2" l="1"/>
  <c r="AK1462" i="2" l="1"/>
  <c r="AK1463" i="2" l="1"/>
  <c r="AK1464" i="2" l="1"/>
  <c r="AK1465" i="2" l="1"/>
  <c r="AK1466" i="2" l="1"/>
  <c r="AK1467" i="2" l="1"/>
  <c r="AK1468" i="2" l="1"/>
  <c r="AK1469" i="2" l="1"/>
  <c r="AK1470" i="2" l="1"/>
  <c r="AK1471" i="2" l="1"/>
  <c r="AK1472" i="2" l="1"/>
  <c r="AK1473" i="2" l="1"/>
  <c r="AK1474" i="2" l="1"/>
  <c r="AK1475" i="2" l="1"/>
  <c r="AK1476" i="2" l="1"/>
  <c r="AK1477" i="2" l="1"/>
  <c r="AK1478" i="2" l="1"/>
  <c r="AK1479" i="2" l="1"/>
  <c r="AK1480" i="2" l="1"/>
  <c r="AK1481" i="2" l="1"/>
  <c r="AK1482" i="2" l="1"/>
  <c r="AK1483" i="2" l="1"/>
  <c r="AK1484" i="2" l="1"/>
  <c r="AK1485" i="2" l="1"/>
  <c r="AK1486" i="2" l="1"/>
  <c r="AK1487" i="2" l="1"/>
  <c r="AK1488" i="2" l="1"/>
  <c r="AK1489" i="2" l="1"/>
  <c r="AK1490" i="2" l="1"/>
  <c r="AK1491" i="2" l="1"/>
  <c r="AK1492" i="2" l="1"/>
  <c r="AK1493" i="2" l="1"/>
  <c r="AK1494" i="2" l="1"/>
  <c r="AK1495" i="2" l="1"/>
  <c r="AK1496" i="2" l="1"/>
  <c r="AK1497" i="2" l="1"/>
  <c r="AK1498" i="2" l="1"/>
  <c r="AK1499" i="2" l="1"/>
  <c r="AK1500" i="2" l="1"/>
  <c r="AK1501" i="2" l="1"/>
  <c r="AK1502" i="2" l="1"/>
  <c r="AK1503" i="2" l="1"/>
  <c r="AK1504" i="2" l="1"/>
  <c r="AK1505" i="2" l="1"/>
  <c r="AK1506" i="2" l="1"/>
  <c r="AK1507" i="2" l="1"/>
  <c r="AK1508" i="2" l="1"/>
  <c r="AK1509" i="2" l="1"/>
  <c r="AK1510" i="2" l="1"/>
  <c r="AK1511" i="2" l="1"/>
  <c r="AK1512" i="2" l="1"/>
  <c r="AK1513" i="2" l="1"/>
  <c r="AK1514" i="2" l="1"/>
  <c r="AK1515" i="2" l="1"/>
  <c r="AK1516" i="2" l="1"/>
  <c r="AK1517" i="2" l="1"/>
  <c r="AK1518" i="2" l="1"/>
  <c r="AK1519" i="2" l="1"/>
  <c r="AK1520" i="2" l="1"/>
  <c r="AK1521" i="2" l="1"/>
  <c r="AK1522" i="2" l="1"/>
  <c r="AK1523" i="2" l="1"/>
  <c r="AK1524" i="2" l="1"/>
  <c r="AK1525" i="2" l="1"/>
  <c r="AK1526" i="2" l="1"/>
  <c r="AK1527" i="2" l="1"/>
  <c r="AK1528" i="2" l="1"/>
  <c r="AK1529" i="2" l="1"/>
  <c r="AK1530" i="2" l="1"/>
  <c r="AK1531" i="2" l="1"/>
  <c r="AK1532" i="2" l="1"/>
  <c r="AK1533" i="2" l="1"/>
  <c r="AK1534" i="2" l="1"/>
  <c r="AK1535" i="2" l="1"/>
  <c r="AK1536" i="2" l="1"/>
  <c r="AK1537" i="2" l="1"/>
  <c r="AK1538" i="2" l="1"/>
  <c r="AK1539" i="2" l="1"/>
  <c r="AK1540" i="2" l="1"/>
  <c r="AK1541" i="2" l="1"/>
  <c r="AK1542" i="2" l="1"/>
  <c r="AK1543" i="2" l="1"/>
  <c r="AK1544" i="2" l="1"/>
  <c r="AK1545" i="2" l="1"/>
  <c r="AK1546" i="2" l="1"/>
  <c r="AK1547" i="2" l="1"/>
  <c r="AK1548" i="2" l="1"/>
  <c r="AK1549" i="2" l="1"/>
  <c r="AK1550" i="2" l="1"/>
  <c r="AK1551" i="2" l="1"/>
  <c r="AK1552" i="2" l="1"/>
  <c r="AK1553" i="2" l="1"/>
  <c r="AK1554" i="2" l="1"/>
  <c r="AK1555" i="2" l="1"/>
  <c r="AK1556" i="2" l="1"/>
  <c r="AK1557" i="2" l="1"/>
  <c r="AK1558" i="2" l="1"/>
  <c r="AK1559" i="2" l="1"/>
  <c r="AK1560" i="2" l="1"/>
  <c r="AK1561" i="2" l="1"/>
  <c r="AK1562" i="2" l="1"/>
  <c r="AK1563" i="2" l="1"/>
  <c r="AK1564" i="2" l="1"/>
  <c r="AK1565" i="2" l="1"/>
  <c r="AK1566" i="2" l="1"/>
  <c r="AK1567" i="2" l="1"/>
  <c r="AK1568" i="2" l="1"/>
  <c r="AK1569" i="2" l="1"/>
  <c r="AK1570" i="2" l="1"/>
  <c r="AK1571" i="2" l="1"/>
  <c r="AK1572" i="2" l="1"/>
  <c r="AK1573" i="2" l="1"/>
  <c r="AK1574" i="2" l="1"/>
  <c r="AK1575" i="2" l="1"/>
  <c r="AK1576" i="2" l="1"/>
  <c r="AK1577" i="2" l="1"/>
  <c r="AK1578" i="2" l="1"/>
  <c r="AK1579" i="2" l="1"/>
  <c r="AK1580" i="2" l="1"/>
  <c r="AK1581" i="2" l="1"/>
  <c r="AK1582" i="2" l="1"/>
  <c r="AK1583" i="2" l="1"/>
  <c r="AK1584" i="2" l="1"/>
  <c r="AK1585" i="2" l="1"/>
  <c r="AK1586" i="2" l="1"/>
  <c r="AK1587" i="2" l="1"/>
  <c r="AK1588" i="2" l="1"/>
  <c r="AK1589" i="2" l="1"/>
  <c r="AK1590" i="2" l="1"/>
  <c r="AK1591" i="2" l="1"/>
  <c r="AK1592" i="2" l="1"/>
  <c r="AK1593" i="2" l="1"/>
  <c r="AK1594" i="2" l="1"/>
  <c r="AK1595" i="2" l="1"/>
  <c r="AK1596" i="2" l="1"/>
  <c r="AK1597" i="2" l="1"/>
  <c r="AK1598" i="2" l="1"/>
  <c r="AK1599" i="2" l="1"/>
  <c r="AK1600" i="2" l="1"/>
  <c r="AK1601" i="2" l="1"/>
  <c r="AK1602" i="2" l="1"/>
  <c r="AK1603" i="2" l="1"/>
  <c r="AK1604" i="2" l="1"/>
  <c r="AK1605" i="2" l="1"/>
  <c r="AK1606" i="2" l="1"/>
  <c r="AK1607" i="2" l="1"/>
  <c r="AK1608" i="2" l="1"/>
  <c r="AK1609" i="2" l="1"/>
  <c r="AK1610" i="2" l="1"/>
  <c r="AK1611" i="2" l="1"/>
  <c r="AK1612" i="2" l="1"/>
  <c r="AK1613" i="2" l="1"/>
  <c r="AK1614" i="2" l="1"/>
  <c r="AK1615" i="2" l="1"/>
  <c r="AK1616" i="2" l="1"/>
  <c r="AK1617" i="2" l="1"/>
  <c r="AK1618" i="2" l="1"/>
  <c r="AK1619" i="2" l="1"/>
  <c r="AK1620" i="2" l="1"/>
  <c r="AK1621" i="2" l="1"/>
  <c r="AK1622" i="2" l="1"/>
  <c r="AK1623" i="2" l="1"/>
  <c r="AK1624" i="2" l="1"/>
  <c r="AK1625" i="2" l="1"/>
  <c r="AK1626" i="2" l="1"/>
  <c r="AK1627" i="2" l="1"/>
  <c r="AK1628" i="2" l="1"/>
  <c r="AK1629" i="2" l="1"/>
  <c r="AK1630" i="2" l="1"/>
  <c r="AK1631" i="2" l="1"/>
  <c r="AK1632" i="2" l="1"/>
  <c r="AK1633" i="2" l="1"/>
  <c r="AK1634" i="2" l="1"/>
  <c r="AK1635" i="2" l="1"/>
  <c r="AK1636" i="2" l="1"/>
  <c r="AK1637" i="2" l="1"/>
  <c r="AK1638" i="2" l="1"/>
  <c r="AK1639" i="2" l="1"/>
  <c r="AK1640" i="2" l="1"/>
  <c r="AK1641" i="2" l="1"/>
  <c r="AK1642" i="2" l="1"/>
  <c r="AK1643" i="2" l="1"/>
  <c r="AK1644" i="2" l="1"/>
  <c r="AK1645" i="2" l="1"/>
  <c r="AK1646" i="2" l="1"/>
  <c r="AK1647" i="2" l="1"/>
  <c r="AK1648" i="2" l="1"/>
  <c r="AK1649" i="2" l="1"/>
  <c r="AK1650" i="2" l="1"/>
  <c r="AK1651" i="2" l="1"/>
  <c r="AK1652" i="2" l="1"/>
  <c r="AK1653" i="2" l="1"/>
  <c r="AK1654" i="2" l="1"/>
  <c r="AK1655" i="2" l="1"/>
  <c r="AK1656" i="2" l="1"/>
  <c r="AK1657" i="2" l="1"/>
  <c r="AK1658" i="2" l="1"/>
  <c r="AK1659" i="2" l="1"/>
  <c r="AK1660" i="2" l="1"/>
  <c r="AK1661" i="2" l="1"/>
  <c r="AK1662" i="2" l="1"/>
  <c r="AK1663" i="2" l="1"/>
  <c r="AK1664" i="2" l="1"/>
  <c r="AK1665" i="2" l="1"/>
  <c r="AK1666" i="2" l="1"/>
  <c r="AK1667" i="2" l="1"/>
  <c r="AK1668" i="2" l="1"/>
  <c r="AK1669" i="2" l="1"/>
  <c r="AK1670" i="2" l="1"/>
  <c r="AK1671" i="2" l="1"/>
  <c r="AK1672" i="2" l="1"/>
  <c r="AK1673" i="2" l="1"/>
  <c r="AK1674" i="2" l="1"/>
  <c r="AK1675" i="2" l="1"/>
  <c r="AK1676" i="2" l="1"/>
  <c r="AK1677" i="2" l="1"/>
  <c r="AK1678" i="2" l="1"/>
  <c r="AK1679" i="2" l="1"/>
  <c r="AK1680" i="2" l="1"/>
  <c r="AK1681" i="2" l="1"/>
  <c r="AK1682" i="2" l="1"/>
  <c r="AK1683" i="2" l="1"/>
  <c r="AK1684" i="2" l="1"/>
  <c r="AK1685" i="2" l="1"/>
  <c r="AK1686" i="2" l="1"/>
  <c r="AK1687" i="2" l="1"/>
  <c r="AK1688" i="2" l="1"/>
  <c r="AK1689" i="2" l="1"/>
  <c r="AK1690" i="2" l="1"/>
  <c r="AK1691" i="2" l="1"/>
  <c r="AK1692" i="2" l="1"/>
  <c r="AK1693" i="2" l="1"/>
  <c r="AK1694" i="2" l="1"/>
  <c r="AK1695" i="2" l="1"/>
  <c r="AK1696" i="2" l="1"/>
  <c r="AK1697" i="2" l="1"/>
  <c r="AK1698" i="2" l="1"/>
  <c r="AK1699" i="2" l="1"/>
  <c r="AK1700" i="2" l="1"/>
  <c r="AK1701" i="2" l="1"/>
  <c r="AK1702" i="2" l="1"/>
  <c r="AK1703" i="2" l="1"/>
  <c r="AK1704" i="2" l="1"/>
  <c r="AK1705" i="2" l="1"/>
  <c r="AK1706" i="2" l="1"/>
  <c r="AK1707" i="2" l="1"/>
  <c r="AK1708" i="2" l="1"/>
  <c r="AK1709" i="2" l="1"/>
  <c r="AK1710" i="2" l="1"/>
  <c r="AK1711" i="2" l="1"/>
  <c r="AK1712" i="2" l="1"/>
  <c r="AK1713" i="2" l="1"/>
  <c r="AK1714" i="2" l="1"/>
  <c r="AK1715" i="2" l="1"/>
  <c r="AK1716" i="2" l="1"/>
  <c r="AK1717" i="2" l="1"/>
  <c r="AK1718" i="2" l="1"/>
  <c r="AK1719" i="2" l="1"/>
  <c r="AK1720" i="2" l="1"/>
  <c r="AK1721" i="2" l="1"/>
  <c r="AK1722" i="2" l="1"/>
  <c r="AK1723" i="2" l="1"/>
  <c r="AK1724" i="2" l="1"/>
  <c r="AK1725" i="2" l="1"/>
  <c r="AK1726" i="2" l="1"/>
  <c r="AK1727" i="2" l="1"/>
  <c r="AK1728" i="2" l="1"/>
  <c r="AK1729" i="2" l="1"/>
  <c r="AK1730" i="2" l="1"/>
  <c r="AK1731" i="2" l="1"/>
  <c r="AK1732" i="2" l="1"/>
  <c r="AK1733" i="2" l="1"/>
  <c r="AK1734" i="2" l="1"/>
  <c r="AK1735" i="2" l="1"/>
  <c r="AK1736" i="2" l="1"/>
  <c r="AK1737" i="2" l="1"/>
  <c r="AK1738" i="2" l="1"/>
  <c r="AK1739" i="2" l="1"/>
  <c r="AK1740" i="2" l="1"/>
  <c r="AK1741" i="2" l="1"/>
  <c r="AK1742" i="2" l="1"/>
  <c r="AK1743" i="2" l="1"/>
  <c r="AK1744" i="2" l="1"/>
  <c r="AK1745" i="2" l="1"/>
  <c r="AK1746" i="2" l="1"/>
  <c r="AK1747" i="2" l="1"/>
  <c r="AK1748" i="2" l="1"/>
  <c r="AK1749" i="2" l="1"/>
  <c r="AK1750" i="2" l="1"/>
  <c r="AK1751" i="2" l="1"/>
  <c r="AK1752" i="2" l="1"/>
  <c r="AK1753" i="2" l="1"/>
  <c r="AK1754" i="2" l="1"/>
  <c r="AK1755" i="2" l="1"/>
  <c r="AK1756" i="2" l="1"/>
  <c r="AK1757" i="2" l="1"/>
  <c r="AK1758" i="2" l="1"/>
  <c r="AK1759" i="2" l="1"/>
  <c r="AK1760" i="2" l="1"/>
  <c r="AK1761" i="2" l="1"/>
  <c r="AK1762" i="2" l="1"/>
  <c r="AK1763" i="2" l="1"/>
  <c r="AK1764" i="2" l="1"/>
  <c r="AK1765" i="2" l="1"/>
  <c r="AK1766" i="2" l="1"/>
  <c r="AK1767" i="2" l="1"/>
  <c r="AK1768" i="2" l="1"/>
  <c r="AK1769" i="2" l="1"/>
  <c r="AK1770" i="2" l="1"/>
  <c r="AK1771" i="2" l="1"/>
  <c r="AK1772" i="2" l="1"/>
  <c r="AK1773" i="2" l="1"/>
  <c r="AK1774" i="2" l="1"/>
  <c r="AK1775" i="2" l="1"/>
  <c r="AK1776" i="2" l="1"/>
  <c r="AK1777" i="2" l="1"/>
  <c r="AK1778" i="2" l="1"/>
  <c r="AK1779" i="2" l="1"/>
  <c r="AK1780" i="2" l="1"/>
  <c r="AK1781" i="2" l="1"/>
  <c r="AK1782" i="2" l="1"/>
  <c r="AK1783" i="2" l="1"/>
  <c r="AK1784" i="2" l="1"/>
  <c r="AK1785" i="2" l="1"/>
  <c r="AK1786" i="2" l="1"/>
  <c r="AK1787" i="2" l="1"/>
  <c r="AK1788" i="2" l="1"/>
  <c r="AK1789" i="2" l="1"/>
  <c r="AK1790" i="2" l="1"/>
  <c r="AK1791" i="2" l="1"/>
  <c r="AK1792" i="2" l="1"/>
  <c r="AK1793" i="2" l="1"/>
  <c r="AK1794" i="2" l="1"/>
  <c r="AK1795" i="2" l="1"/>
  <c r="AK1796" i="2" l="1"/>
  <c r="AK1797" i="2" l="1"/>
  <c r="AK1798" i="2" l="1"/>
  <c r="AK1799" i="2" l="1"/>
  <c r="AK1800" i="2" l="1"/>
  <c r="AK1801" i="2" l="1"/>
  <c r="AK1802" i="2" l="1"/>
  <c r="AK1803" i="2" l="1"/>
</calcChain>
</file>

<file path=xl/sharedStrings.xml><?xml version="1.0" encoding="utf-8"?>
<sst xmlns="http://schemas.openxmlformats.org/spreadsheetml/2006/main" count="2122" uniqueCount="68">
  <si>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</si>
  <si>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</si>
  <si>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</si>
  <si>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</si>
  <si>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</si>
  <si>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</si>
  <si>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</si>
  <si>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</si>
  <si>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</si>
  <si>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</si>
  <si>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</si>
  <si>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</si>
  <si>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</si>
  <si>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</si>
  <si>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</si>
  <si>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</si>
  <si>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</si>
  <si>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</si>
  <si>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</si>
  <si>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</si>
  <si>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</si>
  <si>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Middle</t>
    <phoneticPr fontId="0"/>
  </si>
  <si>
    <t>High</t>
    <phoneticPr fontId="0"/>
  </si>
  <si>
    <t>Extra-high</t>
    <phoneticPr fontId="0"/>
  </si>
  <si>
    <t>Phase</t>
  </si>
  <si>
    <t>Low</t>
  </si>
  <si>
    <t>Medium</t>
  </si>
  <si>
    <t>High</t>
  </si>
  <si>
    <t>Extra High</t>
  </si>
  <si>
    <t>TOTAL</t>
  </si>
  <si>
    <t>Vehicle Stopped (1 is true)</t>
  </si>
  <si>
    <t>Velocity (km/h) [when not &lt;1]</t>
  </si>
  <si>
    <t>Velocity (m/s)</t>
  </si>
  <si>
    <t>Vehicle Data</t>
  </si>
  <si>
    <t>Frontal Area (m^2)</t>
  </si>
  <si>
    <t>Air Resistance (N)</t>
  </si>
  <si>
    <t>Roll Resistance (N)</t>
  </si>
  <si>
    <t>Key Points</t>
  </si>
  <si>
    <t>m/s</t>
  </si>
  <si>
    <t>Test Mass (kg)</t>
  </si>
  <si>
    <t/>
  </si>
  <si>
    <t>Power (kW)</t>
  </si>
  <si>
    <t>Total Force (N)</t>
  </si>
  <si>
    <t>Accel Force (N)</t>
  </si>
  <si>
    <t>Braking Power (kW)</t>
  </si>
  <si>
    <t>CD</t>
  </si>
  <si>
    <t>Max Air Resistance (N)</t>
  </si>
  <si>
    <t>AT TIME (s)</t>
  </si>
  <si>
    <t>Total Force at max air resistance(N)</t>
  </si>
  <si>
    <t>Air resistance % of total</t>
  </si>
  <si>
    <t>Low phase end resistance loss %</t>
  </si>
  <si>
    <t>Mid phase end resistance loss %</t>
  </si>
  <si>
    <t>High phase end resistance loss %</t>
  </si>
  <si>
    <t>ExHigh phase end resistance loss %</t>
  </si>
  <si>
    <t>Cumulative Tractive Energy (kWh)</t>
  </si>
  <si>
    <t>Cumulative Braking Energy (kWh)</t>
  </si>
  <si>
    <t>CRR</t>
  </si>
  <si>
    <t>Low phase total tractive</t>
  </si>
  <si>
    <t>Mid phase total tractive</t>
  </si>
  <si>
    <t>High phase total tractive</t>
  </si>
  <si>
    <t>ExHigh phase total tractive</t>
  </si>
  <si>
    <t>Low phase total braking</t>
  </si>
  <si>
    <t>Mid phase total braking</t>
  </si>
  <si>
    <t>High phase total braking</t>
  </si>
  <si>
    <t>ExHigh phase total braking</t>
  </si>
  <si>
    <t>KE of Vehicle (kWh)</t>
  </si>
  <si>
    <t>Cumulative Energy Restored from KERS (kWh)</t>
  </si>
  <si>
    <t>Cumulative Braking Energy with KERS (kWh)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</si>
</sst>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%"/>
    <numFmt numFmtId="166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ECEA8A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vertical="center"/>
    </xf>
    <xf numFmtId="2" fontId="0" fillId="0" borderId="0" xfId="0" applyNumberFormat="1"/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vertical="center"/>
    </xf>
    <xf numFmtId="0" fontId="2" fillId="0" borderId="0" xfId="0" applyFont="1"/>
    <xf numFmtId="0" fontId="3" fillId="4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wrapText="1"/>
    </xf>
    <xf numFmtId="0" fontId="0" fillId="7" borderId="1" xfId="0" applyFill="1" applyBorder="1"/>
    <xf numFmtId="0" fontId="0" fillId="8" borderId="1" xfId="0" applyFill="1" applyBorder="1"/>
    <xf numFmtId="1" fontId="0" fillId="8" borderId="1" xfId="0" applyNumberFormat="1" applyFill="1" applyBorder="1"/>
    <xf numFmtId="165" fontId="0" fillId="8" borderId="1" xfId="1" applyNumberFormat="1" applyFont="1" applyFill="1" applyBorder="1"/>
    <xf numFmtId="166" fontId="0" fillId="8" borderId="1" xfId="0" applyNumberFormat="1" applyFill="1" applyBorder="1"/>
    <xf numFmtId="2" fontId="0" fillId="8" borderId="1" xfId="0" applyNumberFormat="1" applyFill="1" applyBorder="1"/>
    <xf numFmtId="0" fontId="0" fillId="9" borderId="1" xfId="0" applyFill="1" applyBorder="1"/>
    <xf numFmtId="1" fontId="0" fillId="9" borderId="1" xfId="0" applyNumberFormat="1" applyFill="1" applyBorder="1"/>
    <xf numFmtId="165" fontId="0" fillId="9" borderId="1" xfId="1" applyNumberFormat="1" applyFont="1" applyFill="1" applyBorder="1"/>
    <xf numFmtId="166" fontId="0" fillId="9" borderId="1" xfId="0" applyNumberFormat="1" applyFill="1" applyBorder="1"/>
    <xf numFmtId="2" fontId="0" fillId="9" borderId="1" xfId="0" applyNumberFormat="1" applyFill="1" applyBorder="1"/>
    <xf numFmtId="0" fontId="0" fillId="10" borderId="1" xfId="0" applyFill="1" applyBorder="1"/>
    <xf numFmtId="1" fontId="0" fillId="10" borderId="1" xfId="0" applyNumberFormat="1" applyFill="1" applyBorder="1"/>
    <xf numFmtId="165" fontId="0" fillId="10" borderId="1" xfId="1" applyNumberFormat="1" applyFont="1" applyFill="1" applyBorder="1"/>
    <xf numFmtId="166" fontId="0" fillId="10" borderId="1" xfId="0" applyNumberFormat="1" applyFill="1" applyBorder="1"/>
    <xf numFmtId="2" fontId="0" fillId="10" borderId="1" xfId="0" applyNumberFormat="1" applyFill="1" applyBorder="1"/>
    <xf numFmtId="0" fontId="0" fillId="11" borderId="1" xfId="0" applyFill="1" applyBorder="1"/>
    <xf numFmtId="1" fontId="0" fillId="11" borderId="1" xfId="0" applyNumberFormat="1" applyFill="1" applyBorder="1"/>
    <xf numFmtId="165" fontId="0" fillId="11" borderId="1" xfId="1" applyNumberFormat="1" applyFont="1" applyFill="1" applyBorder="1"/>
    <xf numFmtId="166" fontId="0" fillId="11" borderId="1" xfId="0" applyNumberFormat="1" applyFill="1" applyBorder="1"/>
    <xf numFmtId="2" fontId="0" fillId="11" borderId="1" xfId="0" applyNumberFormat="1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center" vertical="center" wrapText="1"/>
    </xf>
    <xf numFmtId="0" fontId="0" fillId="8" borderId="1" xfId="0" applyFill="1" applyBorder="1" applyAlignment="1">
      <alignment horizontal="left"/>
    </xf>
    <xf numFmtId="0" fontId="0" fillId="9" borderId="1" xfId="0" applyFill="1" applyBorder="1" applyAlignment="1">
      <alignment horizontal="left"/>
    </xf>
    <xf numFmtId="0" fontId="0" fillId="10" borderId="1" xfId="0" applyFill="1" applyBorder="1" applyAlignment="1">
      <alignment horizontal="left"/>
    </xf>
    <xf numFmtId="0" fontId="0" fillId="11" borderId="1" xfId="0" applyFill="1" applyBorder="1" applyAlignment="1">
      <alignment horizontal="left"/>
    </xf>
    <xf numFmtId="0" fontId="2" fillId="7" borderId="1" xfId="0" applyFont="1" applyFill="1" applyBorder="1"/>
    <xf numFmtId="1" fontId="2" fillId="7" borderId="1" xfId="0" applyNumberFormat="1" applyFont="1" applyFill="1" applyBorder="1"/>
    <xf numFmtId="0" fontId="5" fillId="7" borderId="1" xfId="0" applyFont="1" applyFill="1" applyBorder="1" applyAlignment="1">
      <alignment horizontal="center" wrapText="1"/>
    </xf>
    <xf numFmtId="2" fontId="0" fillId="0" borderId="0" xfId="0" applyNumberFormat="1" applyAlignment="1">
      <alignment horizontal="right"/>
    </xf>
    <xf numFmtId="0" fontId="2" fillId="12" borderId="0" xfId="0" applyFont="1" applyFill="1" applyAlignment="1">
      <alignment horizontal="center" vertical="center" wrapText="1"/>
    </xf>
    <xf numFmtId="0" fontId="2" fillId="14" borderId="0" xfId="0" applyFont="1" applyFill="1" applyAlignment="1">
      <alignment horizontal="center" vertical="center" wrapText="1"/>
    </xf>
    <xf numFmtId="0" fontId="2" fillId="15" borderId="0" xfId="0" applyFont="1" applyFill="1" applyAlignment="1">
      <alignment horizontal="center" vertical="center" wrapText="1"/>
    </xf>
    <xf numFmtId="0" fontId="2" fillId="17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0" fontId="2" fillId="18" borderId="0" xfId="0" applyFont="1" applyFill="1" applyAlignment="1">
      <alignment horizontal="center" vertical="center" wrapText="1"/>
    </xf>
    <xf numFmtId="0" fontId="2" fillId="19" borderId="0" xfId="0" applyFont="1" applyFill="1" applyAlignment="1">
      <alignment horizontal="center" vertical="center" wrapText="1"/>
    </xf>
    <xf numFmtId="0" fontId="2" fillId="20" borderId="0" xfId="0" applyFont="1" applyFill="1" applyAlignment="1">
      <alignment horizontal="center" vertical="center" wrapText="1"/>
    </xf>
    <xf numFmtId="10" fontId="0" fillId="0" borderId="0" xfId="0" applyNumberFormat="1"/>
    <xf numFmtId="0" fontId="0" fillId="21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22" borderId="0" xfId="0" applyFill="1" applyAlignment="1">
      <alignment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CC99FF"/>
      <color rgb="FFECEA8A"/>
      <color rgb="FFFFFF99"/>
      <color rgb="FF9AD6AD"/>
      <color rgb="FFFF9966"/>
      <color rgb="FFF26A6A"/>
      <color rgb="FFFF99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Tractive Energy Compared to Cumulative Braking Energy during WLTP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7000548520018733E-2"/>
          <c:y val="8.8121072913624726E-2"/>
          <c:w val="0.85399269719909532"/>
          <c:h val="0.81244084875108669"/>
        </c:manualLayout>
      </c:layout>
      <c:lineChart>
        <c:grouping val="standard"/>
        <c:varyColors val="0"/>
        <c:ser>
          <c:idx val="0"/>
          <c:order val="0"/>
          <c:tx>
            <c:strRef>
              <c:f>'WLTP Analysis'!$AF$1</c:f>
              <c:strCache>
                <c:ptCount val="1"/>
                <c:pt idx="0">
                  <c:v>Cumulative Tractive Energy (kWh)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'WLTP Analysis'!$C$3:$C$1803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Analysis'!$AF$3:$AF$1803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2.632598354385764E-6</c:v>
                </c:pt>
                <c:pt idx="13">
                  <c:v>4.9301230547518008E-5</c:v>
                </c:pt>
                <c:pt idx="14">
                  <c:v>2.6398418835873203E-4</c:v>
                </c:pt>
                <c:pt idx="15">
                  <c:v>6.389758159289266E-4</c:v>
                </c:pt>
                <c:pt idx="16">
                  <c:v>1.1000281079073669E-3</c:v>
                </c:pt>
                <c:pt idx="17">
                  <c:v>1.8097011290874104E-3</c:v>
                </c:pt>
                <c:pt idx="18">
                  <c:v>2.7746846741344331E-3</c:v>
                </c:pt>
                <c:pt idx="19">
                  <c:v>3.5933248850664556E-3</c:v>
                </c:pt>
                <c:pt idx="20">
                  <c:v>4.0491822751600841E-3</c:v>
                </c:pt>
                <c:pt idx="21">
                  <c:v>4.3681260895120904E-3</c:v>
                </c:pt>
                <c:pt idx="22">
                  <c:v>4.6785435793861452E-3</c:v>
                </c:pt>
                <c:pt idx="23">
                  <c:v>5.0081347837757197E-3</c:v>
                </c:pt>
                <c:pt idx="24">
                  <c:v>5.4848477876330657E-3</c:v>
                </c:pt>
                <c:pt idx="25">
                  <c:v>6.0973464825614301E-3</c:v>
                </c:pt>
                <c:pt idx="26">
                  <c:v>6.801989967432579E-3</c:v>
                </c:pt>
                <c:pt idx="27">
                  <c:v>7.7617054716358378E-3</c:v>
                </c:pt>
                <c:pt idx="28">
                  <c:v>8.8518261661537281E-3</c:v>
                </c:pt>
                <c:pt idx="29">
                  <c:v>9.9859731203556755E-3</c:v>
                </c:pt>
                <c:pt idx="30">
                  <c:v>1.0982049804874338E-2</c:v>
                </c:pt>
                <c:pt idx="31">
                  <c:v>1.1774334412109861E-2</c:v>
                </c:pt>
                <c:pt idx="32">
                  <c:v>1.2482517407820368E-2</c:v>
                </c:pt>
                <c:pt idx="33">
                  <c:v>1.3152181374312554E-2</c:v>
                </c:pt>
                <c:pt idx="34">
                  <c:v>1.3743498749943555E-2</c:v>
                </c:pt>
                <c:pt idx="35">
                  <c:v>1.4191807097629039E-2</c:v>
                </c:pt>
                <c:pt idx="36">
                  <c:v>1.4345735796450199E-2</c:v>
                </c:pt>
                <c:pt idx="37">
                  <c:v>1.4345735796450199E-2</c:v>
                </c:pt>
                <c:pt idx="38">
                  <c:v>1.4345735796450199E-2</c:v>
                </c:pt>
                <c:pt idx="39">
                  <c:v>1.4345735796450199E-2</c:v>
                </c:pt>
                <c:pt idx="40">
                  <c:v>1.4345735796450199E-2</c:v>
                </c:pt>
                <c:pt idx="41">
                  <c:v>1.4345735796450199E-2</c:v>
                </c:pt>
                <c:pt idx="42">
                  <c:v>1.4345735796450199E-2</c:v>
                </c:pt>
                <c:pt idx="43">
                  <c:v>1.4345735796450199E-2</c:v>
                </c:pt>
                <c:pt idx="44">
                  <c:v>1.4345735796450199E-2</c:v>
                </c:pt>
                <c:pt idx="45">
                  <c:v>1.4345735796450199E-2</c:v>
                </c:pt>
                <c:pt idx="46">
                  <c:v>1.4376194417120066E-2</c:v>
                </c:pt>
                <c:pt idx="47">
                  <c:v>1.4376194417120066E-2</c:v>
                </c:pt>
                <c:pt idx="48">
                  <c:v>1.4377777979144147E-2</c:v>
                </c:pt>
                <c:pt idx="49">
                  <c:v>1.4458299173958676E-2</c:v>
                </c:pt>
                <c:pt idx="50">
                  <c:v>1.4553347641673677E-2</c:v>
                </c:pt>
                <c:pt idx="51">
                  <c:v>1.4553347641673677E-2</c:v>
                </c:pt>
                <c:pt idx="52">
                  <c:v>1.4553347641673677E-2</c:v>
                </c:pt>
                <c:pt idx="53">
                  <c:v>1.4553347641673677E-2</c:v>
                </c:pt>
                <c:pt idx="54">
                  <c:v>1.4578537937581468E-2</c:v>
                </c:pt>
                <c:pt idx="55">
                  <c:v>1.4652420259575067E-2</c:v>
                </c:pt>
                <c:pt idx="56">
                  <c:v>1.4731199415130623E-2</c:v>
                </c:pt>
                <c:pt idx="57">
                  <c:v>1.4824669071372049E-2</c:v>
                </c:pt>
                <c:pt idx="58">
                  <c:v>1.4935744455894405E-2</c:v>
                </c:pt>
                <c:pt idx="59">
                  <c:v>1.5142300868530722E-2</c:v>
                </c:pt>
                <c:pt idx="60">
                  <c:v>1.5403264435944881E-2</c:v>
                </c:pt>
                <c:pt idx="61">
                  <c:v>1.5581876380458447E-2</c:v>
                </c:pt>
                <c:pt idx="62">
                  <c:v>1.5748728954738604E-2</c:v>
                </c:pt>
                <c:pt idx="63">
                  <c:v>1.5938929361567308E-2</c:v>
                </c:pt>
                <c:pt idx="64">
                  <c:v>1.6168815646701803E-2</c:v>
                </c:pt>
                <c:pt idx="65">
                  <c:v>1.6365555024720112E-2</c:v>
                </c:pt>
                <c:pt idx="66">
                  <c:v>1.6536525208276746E-2</c:v>
                </c:pt>
                <c:pt idx="67">
                  <c:v>1.6830939417305856E-2</c:v>
                </c:pt>
                <c:pt idx="68">
                  <c:v>1.7374650331975102E-2</c:v>
                </c:pt>
                <c:pt idx="69">
                  <c:v>1.8135469416992629E-2</c:v>
                </c:pt>
                <c:pt idx="70">
                  <c:v>1.9058002081119251E-2</c:v>
                </c:pt>
                <c:pt idx="71">
                  <c:v>2.0047655951953063E-2</c:v>
                </c:pt>
                <c:pt idx="72">
                  <c:v>2.0944168922840789E-2</c:v>
                </c:pt>
                <c:pt idx="73">
                  <c:v>2.1661316313122757E-2</c:v>
                </c:pt>
                <c:pt idx="74">
                  <c:v>2.227744750684674E-2</c:v>
                </c:pt>
                <c:pt idx="75">
                  <c:v>2.2899893790784401E-2</c:v>
                </c:pt>
                <c:pt idx="76">
                  <c:v>2.3576465707694838E-2</c:v>
                </c:pt>
                <c:pt idx="77">
                  <c:v>2.424908735463515E-2</c:v>
                </c:pt>
                <c:pt idx="78">
                  <c:v>2.4797113370499311E-2</c:v>
                </c:pt>
                <c:pt idx="79">
                  <c:v>2.5139851089809619E-2</c:v>
                </c:pt>
                <c:pt idx="80">
                  <c:v>2.5363241488976573E-2</c:v>
                </c:pt>
                <c:pt idx="81">
                  <c:v>2.547027885951085E-2</c:v>
                </c:pt>
                <c:pt idx="82">
                  <c:v>2.5596429729135159E-2</c:v>
                </c:pt>
                <c:pt idx="83">
                  <c:v>2.5855510340273419E-2</c:v>
                </c:pt>
                <c:pt idx="84">
                  <c:v>2.6035698093276903E-2</c:v>
                </c:pt>
                <c:pt idx="85">
                  <c:v>2.6163097275998512E-2</c:v>
                </c:pt>
                <c:pt idx="86">
                  <c:v>2.6299219725310796E-2</c:v>
                </c:pt>
                <c:pt idx="87">
                  <c:v>2.6456893213334821E-2</c:v>
                </c:pt>
                <c:pt idx="88">
                  <c:v>2.6456893213334821E-2</c:v>
                </c:pt>
                <c:pt idx="89">
                  <c:v>2.6456893213334821E-2</c:v>
                </c:pt>
                <c:pt idx="90">
                  <c:v>2.6456893213334821E-2</c:v>
                </c:pt>
                <c:pt idx="91">
                  <c:v>2.6456893213334821E-2</c:v>
                </c:pt>
                <c:pt idx="92">
                  <c:v>2.6456893213334821E-2</c:v>
                </c:pt>
                <c:pt idx="93">
                  <c:v>2.6456893213334821E-2</c:v>
                </c:pt>
                <c:pt idx="94">
                  <c:v>2.6456893213334821E-2</c:v>
                </c:pt>
                <c:pt idx="95">
                  <c:v>2.6456893213334821E-2</c:v>
                </c:pt>
                <c:pt idx="96">
                  <c:v>2.6456893213334821E-2</c:v>
                </c:pt>
                <c:pt idx="97">
                  <c:v>2.6456893213334821E-2</c:v>
                </c:pt>
                <c:pt idx="98">
                  <c:v>2.6456893213334821E-2</c:v>
                </c:pt>
                <c:pt idx="99">
                  <c:v>2.6456893213334821E-2</c:v>
                </c:pt>
                <c:pt idx="100">
                  <c:v>2.6456893213334821E-2</c:v>
                </c:pt>
                <c:pt idx="101">
                  <c:v>2.6456893213334821E-2</c:v>
                </c:pt>
                <c:pt idx="102">
                  <c:v>2.6456893213334821E-2</c:v>
                </c:pt>
                <c:pt idx="103">
                  <c:v>2.6456893213334821E-2</c:v>
                </c:pt>
                <c:pt idx="104">
                  <c:v>2.6456893213334821E-2</c:v>
                </c:pt>
                <c:pt idx="105">
                  <c:v>2.6456893213334821E-2</c:v>
                </c:pt>
                <c:pt idx="106">
                  <c:v>2.6456893213334821E-2</c:v>
                </c:pt>
                <c:pt idx="107">
                  <c:v>2.6456893213334821E-2</c:v>
                </c:pt>
                <c:pt idx="108">
                  <c:v>2.6456893213334821E-2</c:v>
                </c:pt>
                <c:pt idx="109">
                  <c:v>2.6456893213334821E-2</c:v>
                </c:pt>
                <c:pt idx="110">
                  <c:v>2.6456893213334821E-2</c:v>
                </c:pt>
                <c:pt idx="111">
                  <c:v>2.6456893213334821E-2</c:v>
                </c:pt>
                <c:pt idx="112">
                  <c:v>2.6456893213334821E-2</c:v>
                </c:pt>
                <c:pt idx="113">
                  <c:v>2.6456893213334821E-2</c:v>
                </c:pt>
                <c:pt idx="114">
                  <c:v>2.6456893213334821E-2</c:v>
                </c:pt>
                <c:pt idx="115">
                  <c:v>2.6456893213334821E-2</c:v>
                </c:pt>
                <c:pt idx="116">
                  <c:v>2.6456893213334821E-2</c:v>
                </c:pt>
                <c:pt idx="117">
                  <c:v>2.6456893213334821E-2</c:v>
                </c:pt>
                <c:pt idx="118">
                  <c:v>2.6456893213334821E-2</c:v>
                </c:pt>
                <c:pt idx="119">
                  <c:v>2.6456893213334821E-2</c:v>
                </c:pt>
                <c:pt idx="120">
                  <c:v>2.6456893213334821E-2</c:v>
                </c:pt>
                <c:pt idx="121">
                  <c:v>2.6456893213334821E-2</c:v>
                </c:pt>
                <c:pt idx="122">
                  <c:v>2.6456893213334821E-2</c:v>
                </c:pt>
                <c:pt idx="123">
                  <c:v>2.6456893213334821E-2</c:v>
                </c:pt>
                <c:pt idx="124">
                  <c:v>2.6456893213334821E-2</c:v>
                </c:pt>
                <c:pt idx="125">
                  <c:v>2.6456893213334821E-2</c:v>
                </c:pt>
                <c:pt idx="126">
                  <c:v>2.6456893213334821E-2</c:v>
                </c:pt>
                <c:pt idx="127">
                  <c:v>2.6456893213334821E-2</c:v>
                </c:pt>
                <c:pt idx="128">
                  <c:v>2.6456893213334821E-2</c:v>
                </c:pt>
                <c:pt idx="129">
                  <c:v>2.6456893213334821E-2</c:v>
                </c:pt>
                <c:pt idx="130">
                  <c:v>2.6456893213334821E-2</c:v>
                </c:pt>
                <c:pt idx="131">
                  <c:v>2.6456893213334821E-2</c:v>
                </c:pt>
                <c:pt idx="132">
                  <c:v>2.6456893213334821E-2</c:v>
                </c:pt>
                <c:pt idx="133">
                  <c:v>2.6456893213334821E-2</c:v>
                </c:pt>
                <c:pt idx="134">
                  <c:v>2.6456893213334821E-2</c:v>
                </c:pt>
                <c:pt idx="135">
                  <c:v>2.6456893213334821E-2</c:v>
                </c:pt>
                <c:pt idx="136">
                  <c:v>2.6456893213334821E-2</c:v>
                </c:pt>
                <c:pt idx="137">
                  <c:v>2.6456893213334821E-2</c:v>
                </c:pt>
                <c:pt idx="138">
                  <c:v>2.6459689039474606E-2</c:v>
                </c:pt>
                <c:pt idx="139">
                  <c:v>2.6517278645372226E-2</c:v>
                </c:pt>
                <c:pt idx="140">
                  <c:v>2.6799734129105569E-2</c:v>
                </c:pt>
                <c:pt idx="141">
                  <c:v>2.7368112357143228E-2</c:v>
                </c:pt>
                <c:pt idx="142">
                  <c:v>2.7962453153693296E-2</c:v>
                </c:pt>
                <c:pt idx="143">
                  <c:v>2.8365960745749302E-2</c:v>
                </c:pt>
                <c:pt idx="144">
                  <c:v>2.8662707469735583E-2</c:v>
                </c:pt>
                <c:pt idx="145">
                  <c:v>2.9059548124026089E-2</c:v>
                </c:pt>
                <c:pt idx="146">
                  <c:v>2.9657397657896687E-2</c:v>
                </c:pt>
                <c:pt idx="147">
                  <c:v>3.036201623031505E-2</c:v>
                </c:pt>
                <c:pt idx="148">
                  <c:v>3.1014069232504896E-2</c:v>
                </c:pt>
                <c:pt idx="149">
                  <c:v>3.1504737069393329E-2</c:v>
                </c:pt>
                <c:pt idx="150">
                  <c:v>3.1776923209507736E-2</c:v>
                </c:pt>
                <c:pt idx="151">
                  <c:v>3.1776923209507736E-2</c:v>
                </c:pt>
                <c:pt idx="152">
                  <c:v>3.1776923209507736E-2</c:v>
                </c:pt>
                <c:pt idx="153">
                  <c:v>3.1776923209507736E-2</c:v>
                </c:pt>
                <c:pt idx="154">
                  <c:v>3.1776923209507736E-2</c:v>
                </c:pt>
                <c:pt idx="155">
                  <c:v>3.1776923209507736E-2</c:v>
                </c:pt>
                <c:pt idx="156">
                  <c:v>3.1821424530129594E-2</c:v>
                </c:pt>
                <c:pt idx="157">
                  <c:v>3.2012555917045743E-2</c:v>
                </c:pt>
                <c:pt idx="158">
                  <c:v>3.237161577121709E-2</c:v>
                </c:pt>
                <c:pt idx="159">
                  <c:v>3.2911812364232636E-2</c:v>
                </c:pt>
                <c:pt idx="160">
                  <c:v>3.3564614692463052E-2</c:v>
                </c:pt>
                <c:pt idx="161">
                  <c:v>3.4256115697162123E-2</c:v>
                </c:pt>
                <c:pt idx="162">
                  <c:v>3.4890973710231719E-2</c:v>
                </c:pt>
                <c:pt idx="163">
                  <c:v>3.5562838627376213E-2</c:v>
                </c:pt>
                <c:pt idx="164">
                  <c:v>3.6228304006700476E-2</c:v>
                </c:pt>
                <c:pt idx="165">
                  <c:v>3.6822747126301181E-2</c:v>
                </c:pt>
                <c:pt idx="166">
                  <c:v>3.7375587968979183E-2</c:v>
                </c:pt>
                <c:pt idx="167">
                  <c:v>3.8088470215233566E-2</c:v>
                </c:pt>
                <c:pt idx="168">
                  <c:v>3.8984916862634875E-2</c:v>
                </c:pt>
                <c:pt idx="169">
                  <c:v>3.9762824596368297E-2</c:v>
                </c:pt>
                <c:pt idx="170">
                  <c:v>4.0159674092980858E-2</c:v>
                </c:pt>
                <c:pt idx="171">
                  <c:v>4.0159674092980858E-2</c:v>
                </c:pt>
                <c:pt idx="172">
                  <c:v>4.0159674092980858E-2</c:v>
                </c:pt>
                <c:pt idx="173">
                  <c:v>4.0159674092980858E-2</c:v>
                </c:pt>
                <c:pt idx="174">
                  <c:v>4.0159674092980858E-2</c:v>
                </c:pt>
                <c:pt idx="175">
                  <c:v>4.0159674092980858E-2</c:v>
                </c:pt>
                <c:pt idx="176">
                  <c:v>4.0414645257279162E-2</c:v>
                </c:pt>
                <c:pt idx="177">
                  <c:v>4.0902181231540026E-2</c:v>
                </c:pt>
                <c:pt idx="178">
                  <c:v>4.1500230012817177E-2</c:v>
                </c:pt>
                <c:pt idx="179">
                  <c:v>4.1955150964703321E-2</c:v>
                </c:pt>
                <c:pt idx="180">
                  <c:v>4.2236760850263448E-2</c:v>
                </c:pt>
                <c:pt idx="181">
                  <c:v>4.2432742311835081E-2</c:v>
                </c:pt>
                <c:pt idx="182">
                  <c:v>4.2530194413698368E-2</c:v>
                </c:pt>
                <c:pt idx="183">
                  <c:v>4.2530194413698368E-2</c:v>
                </c:pt>
                <c:pt idx="184">
                  <c:v>4.2530194413698368E-2</c:v>
                </c:pt>
                <c:pt idx="185">
                  <c:v>4.2530194413698368E-2</c:v>
                </c:pt>
                <c:pt idx="186">
                  <c:v>4.2530194413698368E-2</c:v>
                </c:pt>
                <c:pt idx="187">
                  <c:v>4.2530194413698368E-2</c:v>
                </c:pt>
                <c:pt idx="188">
                  <c:v>4.2530194413698368E-2</c:v>
                </c:pt>
                <c:pt idx="189">
                  <c:v>4.2530194413698368E-2</c:v>
                </c:pt>
                <c:pt idx="190">
                  <c:v>4.2530194413698368E-2</c:v>
                </c:pt>
                <c:pt idx="191">
                  <c:v>4.2532095101952411E-2</c:v>
                </c:pt>
                <c:pt idx="192">
                  <c:v>4.2554294532449348E-2</c:v>
                </c:pt>
                <c:pt idx="193">
                  <c:v>4.2601010782992624E-2</c:v>
                </c:pt>
                <c:pt idx="194">
                  <c:v>4.2656349783360803E-2</c:v>
                </c:pt>
                <c:pt idx="195">
                  <c:v>4.2725335271792446E-2</c:v>
                </c:pt>
                <c:pt idx="196">
                  <c:v>4.2804114427348001E-2</c:v>
                </c:pt>
                <c:pt idx="197">
                  <c:v>4.2882893582903557E-2</c:v>
                </c:pt>
                <c:pt idx="198">
                  <c:v>4.2986156906268898E-2</c:v>
                </c:pt>
                <c:pt idx="199">
                  <c:v>4.3119587917805166E-2</c:v>
                </c:pt>
                <c:pt idx="200">
                  <c:v>4.3285271133184394E-2</c:v>
                </c:pt>
                <c:pt idx="201">
                  <c:v>4.3493154507757627E-2</c:v>
                </c:pt>
                <c:pt idx="202">
                  <c:v>4.3747516610388226E-2</c:v>
                </c:pt>
                <c:pt idx="203">
                  <c:v>4.4130148635679545E-2</c:v>
                </c:pt>
                <c:pt idx="204">
                  <c:v>4.4629000656255198E-2</c:v>
                </c:pt>
                <c:pt idx="205">
                  <c:v>4.51986822282145E-2</c:v>
                </c:pt>
                <c:pt idx="206">
                  <c:v>4.5932198417807837E-2</c:v>
                </c:pt>
                <c:pt idx="207">
                  <c:v>4.6782193070993051E-2</c:v>
                </c:pt>
                <c:pt idx="208">
                  <c:v>4.7643588050288892E-2</c:v>
                </c:pt>
                <c:pt idx="209">
                  <c:v>4.865126125644649E-2</c:v>
                </c:pt>
                <c:pt idx="210">
                  <c:v>4.9763168580573912E-2</c:v>
                </c:pt>
                <c:pt idx="211">
                  <c:v>5.0732960647997358E-2</c:v>
                </c:pt>
                <c:pt idx="212">
                  <c:v>5.1598793775752272E-2</c:v>
                </c:pt>
                <c:pt idx="213">
                  <c:v>5.2404064649348915E-2</c:v>
                </c:pt>
                <c:pt idx="214">
                  <c:v>5.3274008372342363E-2</c:v>
                </c:pt>
                <c:pt idx="215">
                  <c:v>5.4328921783044368E-2</c:v>
                </c:pt>
                <c:pt idx="216">
                  <c:v>5.555826227046292E-2</c:v>
                </c:pt>
                <c:pt idx="217">
                  <c:v>5.6866430995480104E-2</c:v>
                </c:pt>
                <c:pt idx="218">
                  <c:v>5.8148469588429445E-2</c:v>
                </c:pt>
                <c:pt idx="219">
                  <c:v>5.934682748343411E-2</c:v>
                </c:pt>
                <c:pt idx="220">
                  <c:v>6.0440633063328086E-2</c:v>
                </c:pt>
                <c:pt idx="221">
                  <c:v>6.1393076505645322E-2</c:v>
                </c:pt>
                <c:pt idx="222">
                  <c:v>6.2249700265535474E-2</c:v>
                </c:pt>
                <c:pt idx="223">
                  <c:v>6.3096319011721691E-2</c:v>
                </c:pt>
                <c:pt idx="224">
                  <c:v>6.3951764711579276E-2</c:v>
                </c:pt>
                <c:pt idx="225">
                  <c:v>6.4885438300056164E-2</c:v>
                </c:pt>
                <c:pt idx="226">
                  <c:v>6.5860252410409006E-2</c:v>
                </c:pt>
                <c:pt idx="227">
                  <c:v>6.6828565778138352E-2</c:v>
                </c:pt>
                <c:pt idx="228">
                  <c:v>6.7790165734581256E-2</c:v>
                </c:pt>
                <c:pt idx="229">
                  <c:v>6.8718722823184836E-2</c:v>
                </c:pt>
                <c:pt idx="230">
                  <c:v>6.9564512830772099E-2</c:v>
                </c:pt>
                <c:pt idx="231">
                  <c:v>7.0271967290234078E-2</c:v>
                </c:pt>
                <c:pt idx="232">
                  <c:v>7.0673053790322196E-2</c:v>
                </c:pt>
                <c:pt idx="233">
                  <c:v>7.0673053790322196E-2</c:v>
                </c:pt>
                <c:pt idx="234">
                  <c:v>7.0673053790322196E-2</c:v>
                </c:pt>
                <c:pt idx="235">
                  <c:v>7.0673053790322196E-2</c:v>
                </c:pt>
                <c:pt idx="236">
                  <c:v>7.0908237356924558E-2</c:v>
                </c:pt>
                <c:pt idx="237">
                  <c:v>7.1214011129912672E-2</c:v>
                </c:pt>
                <c:pt idx="238">
                  <c:v>7.1328155759094958E-2</c:v>
                </c:pt>
                <c:pt idx="239">
                  <c:v>7.1328155759094958E-2</c:v>
                </c:pt>
                <c:pt idx="240">
                  <c:v>7.1328155759094958E-2</c:v>
                </c:pt>
                <c:pt idx="241">
                  <c:v>7.1328155759094958E-2</c:v>
                </c:pt>
                <c:pt idx="242">
                  <c:v>7.1328155759094958E-2</c:v>
                </c:pt>
                <c:pt idx="243">
                  <c:v>7.1328155759094958E-2</c:v>
                </c:pt>
                <c:pt idx="244">
                  <c:v>7.1328155759094958E-2</c:v>
                </c:pt>
                <c:pt idx="245">
                  <c:v>7.1328155759094958E-2</c:v>
                </c:pt>
                <c:pt idx="246">
                  <c:v>7.1328155759094958E-2</c:v>
                </c:pt>
                <c:pt idx="247">
                  <c:v>7.1328155759094958E-2</c:v>
                </c:pt>
                <c:pt idx="248">
                  <c:v>7.1328155759094958E-2</c:v>
                </c:pt>
                <c:pt idx="249">
                  <c:v>7.1328155759094958E-2</c:v>
                </c:pt>
                <c:pt idx="250">
                  <c:v>7.1358614379764831E-2</c:v>
                </c:pt>
                <c:pt idx="251">
                  <c:v>7.1358614379764831E-2</c:v>
                </c:pt>
                <c:pt idx="252">
                  <c:v>7.1360197941788911E-2</c:v>
                </c:pt>
                <c:pt idx="253">
                  <c:v>7.1440719136603437E-2</c:v>
                </c:pt>
                <c:pt idx="254">
                  <c:v>7.1535767604318443E-2</c:v>
                </c:pt>
                <c:pt idx="255">
                  <c:v>7.1535767604318443E-2</c:v>
                </c:pt>
                <c:pt idx="256">
                  <c:v>7.1535767604318443E-2</c:v>
                </c:pt>
                <c:pt idx="257">
                  <c:v>7.1615470954317556E-2</c:v>
                </c:pt>
                <c:pt idx="258">
                  <c:v>7.1933615601605411E-2</c:v>
                </c:pt>
                <c:pt idx="259">
                  <c:v>7.2438397412504171E-2</c:v>
                </c:pt>
                <c:pt idx="260">
                  <c:v>7.303277003627065E-2</c:v>
                </c:pt>
                <c:pt idx="261">
                  <c:v>7.3689449794203887E-2</c:v>
                </c:pt>
                <c:pt idx="262">
                  <c:v>7.446624302409649E-2</c:v>
                </c:pt>
                <c:pt idx="263">
                  <c:v>7.5496996690311569E-2</c:v>
                </c:pt>
                <c:pt idx="264">
                  <c:v>7.6761604437480271E-2</c:v>
                </c:pt>
                <c:pt idx="265">
                  <c:v>7.8054711226694148E-2</c:v>
                </c:pt>
                <c:pt idx="266">
                  <c:v>7.9185240043213645E-2</c:v>
                </c:pt>
                <c:pt idx="267">
                  <c:v>8.0248558529084704E-2</c:v>
                </c:pt>
                <c:pt idx="268">
                  <c:v>8.1331850926156135E-2</c:v>
                </c:pt>
                <c:pt idx="269">
                  <c:v>8.2358007122088919E-2</c:v>
                </c:pt>
                <c:pt idx="270">
                  <c:v>8.3171250733502566E-2</c:v>
                </c:pt>
                <c:pt idx="271">
                  <c:v>8.3630609232005076E-2</c:v>
                </c:pt>
                <c:pt idx="272">
                  <c:v>8.4007605663701468E-2</c:v>
                </c:pt>
                <c:pt idx="273">
                  <c:v>8.4157385293353787E-2</c:v>
                </c:pt>
                <c:pt idx="274">
                  <c:v>8.4157385293353787E-2</c:v>
                </c:pt>
                <c:pt idx="275">
                  <c:v>8.4157385293353787E-2</c:v>
                </c:pt>
                <c:pt idx="276">
                  <c:v>8.4157385293353787E-2</c:v>
                </c:pt>
                <c:pt idx="277">
                  <c:v>8.4157385293353787E-2</c:v>
                </c:pt>
                <c:pt idx="278">
                  <c:v>8.4157385293353787E-2</c:v>
                </c:pt>
                <c:pt idx="279">
                  <c:v>8.4157385293353787E-2</c:v>
                </c:pt>
                <c:pt idx="280">
                  <c:v>8.4157385293353787E-2</c:v>
                </c:pt>
                <c:pt idx="281">
                  <c:v>8.4426206009401747E-2</c:v>
                </c:pt>
                <c:pt idx="282">
                  <c:v>8.5195130448580431E-2</c:v>
                </c:pt>
                <c:pt idx="283">
                  <c:v>8.6197459627661455E-2</c:v>
                </c:pt>
                <c:pt idx="284">
                  <c:v>8.7374636584150081E-2</c:v>
                </c:pt>
                <c:pt idx="285">
                  <c:v>8.868223130598403E-2</c:v>
                </c:pt>
                <c:pt idx="286">
                  <c:v>9.0045584129958944E-2</c:v>
                </c:pt>
                <c:pt idx="287">
                  <c:v>9.155394259709089E-2</c:v>
                </c:pt>
                <c:pt idx="288">
                  <c:v>9.3213571165175022E-2</c:v>
                </c:pt>
                <c:pt idx="289">
                  <c:v>9.476101862228957E-2</c:v>
                </c:pt>
                <c:pt idx="290">
                  <c:v>9.584979608183461E-2</c:v>
                </c:pt>
                <c:pt idx="291">
                  <c:v>9.645077311551517E-2</c:v>
                </c:pt>
                <c:pt idx="292">
                  <c:v>9.6696315835691216E-2</c:v>
                </c:pt>
                <c:pt idx="293">
                  <c:v>9.6884985296931556E-2</c:v>
                </c:pt>
                <c:pt idx="294">
                  <c:v>9.7177823188526358E-2</c:v>
                </c:pt>
                <c:pt idx="295">
                  <c:v>9.7596062108176562E-2</c:v>
                </c:pt>
                <c:pt idx="296">
                  <c:v>9.8126719837730636E-2</c:v>
                </c:pt>
                <c:pt idx="297">
                  <c:v>9.8735935266297162E-2</c:v>
                </c:pt>
                <c:pt idx="298">
                  <c:v>9.9371401480740501E-2</c:v>
                </c:pt>
                <c:pt idx="299">
                  <c:v>9.9953764656686012E-2</c:v>
                </c:pt>
                <c:pt idx="300">
                  <c:v>0.100458921090138</c:v>
                </c:pt>
                <c:pt idx="301">
                  <c:v>0.10086374644381316</c:v>
                </c:pt>
                <c:pt idx="302">
                  <c:v>0.10114503519745409</c:v>
                </c:pt>
                <c:pt idx="303">
                  <c:v>0.10132007192957429</c:v>
                </c:pt>
                <c:pt idx="304">
                  <c:v>0.10135375503251591</c:v>
                </c:pt>
                <c:pt idx="305">
                  <c:v>0.10135375503251591</c:v>
                </c:pt>
                <c:pt idx="306">
                  <c:v>0.10135960110760403</c:v>
                </c:pt>
                <c:pt idx="307">
                  <c:v>0.10152386095149978</c:v>
                </c:pt>
                <c:pt idx="308">
                  <c:v>0.10181381988859081</c:v>
                </c:pt>
                <c:pt idx="309">
                  <c:v>0.10211718446988621</c:v>
                </c:pt>
                <c:pt idx="310">
                  <c:v>0.10236593676685821</c:v>
                </c:pt>
                <c:pt idx="311">
                  <c:v>0.10255992432991262</c:v>
                </c:pt>
                <c:pt idx="312">
                  <c:v>0.10265125102610229</c:v>
                </c:pt>
                <c:pt idx="313">
                  <c:v>0.10265125102610229</c:v>
                </c:pt>
                <c:pt idx="314">
                  <c:v>0.10265125102610229</c:v>
                </c:pt>
                <c:pt idx="315">
                  <c:v>0.10265125102610229</c:v>
                </c:pt>
                <c:pt idx="316">
                  <c:v>0.10265125102610229</c:v>
                </c:pt>
                <c:pt idx="317">
                  <c:v>0.10265125102610229</c:v>
                </c:pt>
                <c:pt idx="318">
                  <c:v>0.10265125102610229</c:v>
                </c:pt>
                <c:pt idx="319">
                  <c:v>0.10265125102610229</c:v>
                </c:pt>
                <c:pt idx="320">
                  <c:v>0.10265125102610229</c:v>
                </c:pt>
                <c:pt idx="321">
                  <c:v>0.10272479160823306</c:v>
                </c:pt>
                <c:pt idx="322">
                  <c:v>0.10284505248870571</c:v>
                </c:pt>
                <c:pt idx="323">
                  <c:v>0.10297547429881941</c:v>
                </c:pt>
                <c:pt idx="324">
                  <c:v>0.10306139927348666</c:v>
                </c:pt>
                <c:pt idx="325">
                  <c:v>0.10320334154370779</c:v>
                </c:pt>
                <c:pt idx="326">
                  <c:v>0.10335503667410649</c:v>
                </c:pt>
                <c:pt idx="327">
                  <c:v>0.10347514415990668</c:v>
                </c:pt>
                <c:pt idx="328">
                  <c:v>0.10347514415990668</c:v>
                </c:pt>
                <c:pt idx="329">
                  <c:v>0.10347514415990668</c:v>
                </c:pt>
                <c:pt idx="330">
                  <c:v>0.10347514415990668</c:v>
                </c:pt>
                <c:pt idx="331">
                  <c:v>0.10353655803137631</c:v>
                </c:pt>
                <c:pt idx="332">
                  <c:v>0.10358335123141768</c:v>
                </c:pt>
                <c:pt idx="333">
                  <c:v>0.10362043771630598</c:v>
                </c:pt>
                <c:pt idx="334">
                  <c:v>0.10366920895418665</c:v>
                </c:pt>
                <c:pt idx="335">
                  <c:v>0.10370321354652919</c:v>
                </c:pt>
                <c:pt idx="336">
                  <c:v>0.1037592488676455</c:v>
                </c:pt>
                <c:pt idx="337">
                  <c:v>0.10385516501126207</c:v>
                </c:pt>
                <c:pt idx="338">
                  <c:v>0.10401770646235095</c:v>
                </c:pt>
                <c:pt idx="339">
                  <c:v>0.10432956683990097</c:v>
                </c:pt>
                <c:pt idx="340">
                  <c:v>0.10486769713108038</c:v>
                </c:pt>
                <c:pt idx="341">
                  <c:v>0.10556363526257546</c:v>
                </c:pt>
                <c:pt idx="342">
                  <c:v>0.10613019272140288</c:v>
                </c:pt>
                <c:pt idx="343">
                  <c:v>0.10644506343924554</c:v>
                </c:pt>
                <c:pt idx="344">
                  <c:v>0.1066923428350182</c:v>
                </c:pt>
                <c:pt idx="345">
                  <c:v>0.10700462193719387</c:v>
                </c:pt>
                <c:pt idx="346">
                  <c:v>0.10733082750494879</c:v>
                </c:pt>
                <c:pt idx="347">
                  <c:v>0.10761674993391551</c:v>
                </c:pt>
                <c:pt idx="348">
                  <c:v>0.10795399562464152</c:v>
                </c:pt>
                <c:pt idx="349">
                  <c:v>0.10828954995094354</c:v>
                </c:pt>
                <c:pt idx="350">
                  <c:v>0.10857409350952281</c:v>
                </c:pt>
                <c:pt idx="351">
                  <c:v>0.10880248588070336</c:v>
                </c:pt>
                <c:pt idx="352">
                  <c:v>0.10900676217581287</c:v>
                </c:pt>
                <c:pt idx="353">
                  <c:v>0.10920994148421098</c:v>
                </c:pt>
                <c:pt idx="354">
                  <c:v>0.1094234129014138</c:v>
                </c:pt>
                <c:pt idx="355">
                  <c:v>0.10967103973271128</c:v>
                </c:pt>
                <c:pt idx="356">
                  <c:v>0.10993264978744204</c:v>
                </c:pt>
                <c:pt idx="357">
                  <c:v>0.11014953459975199</c:v>
                </c:pt>
                <c:pt idx="358">
                  <c:v>0.11022702851339321</c:v>
                </c:pt>
                <c:pt idx="359">
                  <c:v>0.11022702851339321</c:v>
                </c:pt>
                <c:pt idx="360">
                  <c:v>0.11022702851339321</c:v>
                </c:pt>
                <c:pt idx="361">
                  <c:v>0.11022702851339321</c:v>
                </c:pt>
                <c:pt idx="362">
                  <c:v>0.11022702851339321</c:v>
                </c:pt>
                <c:pt idx="363">
                  <c:v>0.11027719671890522</c:v>
                </c:pt>
                <c:pt idx="364">
                  <c:v>0.11039317487318709</c:v>
                </c:pt>
                <c:pt idx="365">
                  <c:v>0.11055138821694084</c:v>
                </c:pt>
                <c:pt idx="366">
                  <c:v>0.11074452059505394</c:v>
                </c:pt>
                <c:pt idx="367">
                  <c:v>0.11101141462509889</c:v>
                </c:pt>
                <c:pt idx="368">
                  <c:v>0.11138185118264149</c:v>
                </c:pt>
                <c:pt idx="369">
                  <c:v>0.11176969871076714</c:v>
                </c:pt>
                <c:pt idx="370">
                  <c:v>0.11205394544469365</c:v>
                </c:pt>
                <c:pt idx="371">
                  <c:v>0.11219112941204695</c:v>
                </c:pt>
                <c:pt idx="372">
                  <c:v>0.11219112941204695</c:v>
                </c:pt>
                <c:pt idx="373">
                  <c:v>0.11219112941204695</c:v>
                </c:pt>
                <c:pt idx="374">
                  <c:v>0.11219112941204695</c:v>
                </c:pt>
                <c:pt idx="375">
                  <c:v>0.11219112941204695</c:v>
                </c:pt>
                <c:pt idx="376">
                  <c:v>0.11219112941204695</c:v>
                </c:pt>
                <c:pt idx="377">
                  <c:v>0.11219112941204695</c:v>
                </c:pt>
                <c:pt idx="378">
                  <c:v>0.11219112941204695</c:v>
                </c:pt>
                <c:pt idx="379">
                  <c:v>0.11219112941204695</c:v>
                </c:pt>
                <c:pt idx="380">
                  <c:v>0.11219112941204695</c:v>
                </c:pt>
                <c:pt idx="381">
                  <c:v>0.11219112941204695</c:v>
                </c:pt>
                <c:pt idx="382">
                  <c:v>0.11219112941204695</c:v>
                </c:pt>
                <c:pt idx="383">
                  <c:v>0.11219112941204695</c:v>
                </c:pt>
                <c:pt idx="384">
                  <c:v>0.11219112941204695</c:v>
                </c:pt>
                <c:pt idx="385">
                  <c:v>0.11219112941204695</c:v>
                </c:pt>
                <c:pt idx="386">
                  <c:v>0.11219112941204695</c:v>
                </c:pt>
                <c:pt idx="387">
                  <c:v>0.11219112941204695</c:v>
                </c:pt>
                <c:pt idx="388">
                  <c:v>0.11219112941204695</c:v>
                </c:pt>
                <c:pt idx="389">
                  <c:v>0.11219112941204695</c:v>
                </c:pt>
                <c:pt idx="390">
                  <c:v>0.11219112941204695</c:v>
                </c:pt>
                <c:pt idx="391">
                  <c:v>0.11219112941204695</c:v>
                </c:pt>
                <c:pt idx="392">
                  <c:v>0.1121985272942027</c:v>
                </c:pt>
                <c:pt idx="393">
                  <c:v>0.1122484717873901</c:v>
                </c:pt>
                <c:pt idx="394">
                  <c:v>0.11240005721528219</c:v>
                </c:pt>
                <c:pt idx="395">
                  <c:v>0.11270710083215908</c:v>
                </c:pt>
                <c:pt idx="396">
                  <c:v>0.1132046588055589</c:v>
                </c:pt>
                <c:pt idx="397">
                  <c:v>0.11390134108844936</c:v>
                </c:pt>
                <c:pt idx="398">
                  <c:v>0.11470114156607231</c:v>
                </c:pt>
                <c:pt idx="399">
                  <c:v>0.11534932747584645</c:v>
                </c:pt>
                <c:pt idx="400">
                  <c:v>0.11569447909288044</c:v>
                </c:pt>
                <c:pt idx="401">
                  <c:v>0.11582025256633875</c:v>
                </c:pt>
                <c:pt idx="402">
                  <c:v>0.11582025256633875</c:v>
                </c:pt>
                <c:pt idx="403">
                  <c:v>0.11582025256633875</c:v>
                </c:pt>
                <c:pt idx="404">
                  <c:v>0.11582025256633875</c:v>
                </c:pt>
                <c:pt idx="405">
                  <c:v>0.11582025256633875</c:v>
                </c:pt>
                <c:pt idx="406">
                  <c:v>0.11582025256633875</c:v>
                </c:pt>
                <c:pt idx="407">
                  <c:v>0.11582025256633875</c:v>
                </c:pt>
                <c:pt idx="408">
                  <c:v>0.11582025256633875</c:v>
                </c:pt>
                <c:pt idx="409">
                  <c:v>0.11583427842537272</c:v>
                </c:pt>
                <c:pt idx="410">
                  <c:v>0.11591579792247071</c:v>
                </c:pt>
                <c:pt idx="411">
                  <c:v>0.11602656076473181</c:v>
                </c:pt>
                <c:pt idx="412">
                  <c:v>0.11615068376501711</c:v>
                </c:pt>
                <c:pt idx="413">
                  <c:v>0.1162895571872232</c:v>
                </c:pt>
                <c:pt idx="414">
                  <c:v>0.11647523601106981</c:v>
                </c:pt>
                <c:pt idx="415">
                  <c:v>0.11674590145686345</c:v>
                </c:pt>
                <c:pt idx="416">
                  <c:v>0.11706544996690946</c:v>
                </c:pt>
                <c:pt idx="417">
                  <c:v>0.11732700019564002</c:v>
                </c:pt>
                <c:pt idx="418">
                  <c:v>0.11747011934522233</c:v>
                </c:pt>
                <c:pt idx="419">
                  <c:v>0.11748773972205133</c:v>
                </c:pt>
                <c:pt idx="420">
                  <c:v>0.11748773972205133</c:v>
                </c:pt>
                <c:pt idx="421">
                  <c:v>0.11750702669553774</c:v>
                </c:pt>
                <c:pt idx="422">
                  <c:v>0.11760467694804545</c:v>
                </c:pt>
                <c:pt idx="423">
                  <c:v>0.11778409271411236</c:v>
                </c:pt>
                <c:pt idx="424">
                  <c:v>0.11809266907964734</c:v>
                </c:pt>
                <c:pt idx="425">
                  <c:v>0.11864887694712709</c:v>
                </c:pt>
                <c:pt idx="426">
                  <c:v>0.11958222647489924</c:v>
                </c:pt>
                <c:pt idx="427">
                  <c:v>0.12080756797910107</c:v>
                </c:pt>
                <c:pt idx="428">
                  <c:v>0.12185233153746641</c:v>
                </c:pt>
                <c:pt idx="429">
                  <c:v>0.12240700201256348</c:v>
                </c:pt>
                <c:pt idx="430">
                  <c:v>0.1226221029375358</c:v>
                </c:pt>
                <c:pt idx="431">
                  <c:v>0.12269527655552086</c:v>
                </c:pt>
                <c:pt idx="432">
                  <c:v>0.12277508407788629</c:v>
                </c:pt>
                <c:pt idx="433">
                  <c:v>0.12294000263146669</c:v>
                </c:pt>
                <c:pt idx="434">
                  <c:v>0.12311564406068103</c:v>
                </c:pt>
                <c:pt idx="435">
                  <c:v>0.12313639481272921</c:v>
                </c:pt>
                <c:pt idx="436">
                  <c:v>0.12313639481272921</c:v>
                </c:pt>
                <c:pt idx="437">
                  <c:v>0.12313639481272921</c:v>
                </c:pt>
                <c:pt idx="438">
                  <c:v>0.12313639481272921</c:v>
                </c:pt>
                <c:pt idx="439">
                  <c:v>0.12313639481272921</c:v>
                </c:pt>
                <c:pt idx="440">
                  <c:v>0.12313639481272921</c:v>
                </c:pt>
                <c:pt idx="441">
                  <c:v>0.12313639481272921</c:v>
                </c:pt>
                <c:pt idx="442">
                  <c:v>0.12313639481272921</c:v>
                </c:pt>
                <c:pt idx="443">
                  <c:v>0.12313639481272921</c:v>
                </c:pt>
                <c:pt idx="444">
                  <c:v>0.12313657899430262</c:v>
                </c:pt>
                <c:pt idx="445">
                  <c:v>0.12313657899430262</c:v>
                </c:pt>
                <c:pt idx="446">
                  <c:v>0.12313657899430262</c:v>
                </c:pt>
                <c:pt idx="447">
                  <c:v>0.12313657899430262</c:v>
                </c:pt>
                <c:pt idx="448">
                  <c:v>0.12313657899430262</c:v>
                </c:pt>
                <c:pt idx="449">
                  <c:v>0.12313657899430262</c:v>
                </c:pt>
                <c:pt idx="450">
                  <c:v>0.12313657899430262</c:v>
                </c:pt>
                <c:pt idx="451">
                  <c:v>0.12313657899430262</c:v>
                </c:pt>
                <c:pt idx="452">
                  <c:v>0.12313657899430262</c:v>
                </c:pt>
                <c:pt idx="453">
                  <c:v>0.12313657899430262</c:v>
                </c:pt>
                <c:pt idx="454">
                  <c:v>0.12313657899430262</c:v>
                </c:pt>
                <c:pt idx="455">
                  <c:v>0.12313657899430262</c:v>
                </c:pt>
                <c:pt idx="456">
                  <c:v>0.12313657899430262</c:v>
                </c:pt>
                <c:pt idx="457">
                  <c:v>0.12313657899430262</c:v>
                </c:pt>
                <c:pt idx="458">
                  <c:v>0.12313657899430262</c:v>
                </c:pt>
                <c:pt idx="459">
                  <c:v>0.12313657899430262</c:v>
                </c:pt>
                <c:pt idx="460">
                  <c:v>0.12313657899430262</c:v>
                </c:pt>
                <c:pt idx="461">
                  <c:v>0.12313657899430262</c:v>
                </c:pt>
                <c:pt idx="462">
                  <c:v>0.12313657899430262</c:v>
                </c:pt>
                <c:pt idx="463">
                  <c:v>0.12313657899430262</c:v>
                </c:pt>
                <c:pt idx="464">
                  <c:v>0.12313657899430262</c:v>
                </c:pt>
                <c:pt idx="465">
                  <c:v>0.12313657899430262</c:v>
                </c:pt>
                <c:pt idx="466">
                  <c:v>0.12313657899430262</c:v>
                </c:pt>
                <c:pt idx="467">
                  <c:v>0.12313657899430262</c:v>
                </c:pt>
                <c:pt idx="468">
                  <c:v>0.12313657899430262</c:v>
                </c:pt>
                <c:pt idx="469">
                  <c:v>0.12313657899430262</c:v>
                </c:pt>
                <c:pt idx="470">
                  <c:v>0.12313657899430262</c:v>
                </c:pt>
                <c:pt idx="471">
                  <c:v>0.12313657899430262</c:v>
                </c:pt>
                <c:pt idx="472">
                  <c:v>0.12313657899430262</c:v>
                </c:pt>
                <c:pt idx="473">
                  <c:v>0.12313657899430262</c:v>
                </c:pt>
                <c:pt idx="474">
                  <c:v>0.12313657899430262</c:v>
                </c:pt>
                <c:pt idx="475">
                  <c:v>0.12313657899430262</c:v>
                </c:pt>
                <c:pt idx="476">
                  <c:v>0.12313657899430262</c:v>
                </c:pt>
                <c:pt idx="477">
                  <c:v>0.12313657899430262</c:v>
                </c:pt>
                <c:pt idx="478">
                  <c:v>0.12313657899430262</c:v>
                </c:pt>
                <c:pt idx="479">
                  <c:v>0.12313657899430262</c:v>
                </c:pt>
                <c:pt idx="480">
                  <c:v>0.12313657899430262</c:v>
                </c:pt>
                <c:pt idx="481">
                  <c:v>0.12313657899430262</c:v>
                </c:pt>
                <c:pt idx="482">
                  <c:v>0.12313657899430262</c:v>
                </c:pt>
                <c:pt idx="483">
                  <c:v>0.12313657899430262</c:v>
                </c:pt>
                <c:pt idx="484">
                  <c:v>0.12313657899430262</c:v>
                </c:pt>
                <c:pt idx="485">
                  <c:v>0.12313657899430262</c:v>
                </c:pt>
                <c:pt idx="486">
                  <c:v>0.12313657899430262</c:v>
                </c:pt>
                <c:pt idx="487">
                  <c:v>0.12313657899430262</c:v>
                </c:pt>
                <c:pt idx="488">
                  <c:v>0.12313657899430262</c:v>
                </c:pt>
                <c:pt idx="489">
                  <c:v>0.12313657899430262</c:v>
                </c:pt>
                <c:pt idx="490">
                  <c:v>0.12313657899430262</c:v>
                </c:pt>
                <c:pt idx="491">
                  <c:v>0.12313657899430262</c:v>
                </c:pt>
                <c:pt idx="492">
                  <c:v>0.12313657899430262</c:v>
                </c:pt>
                <c:pt idx="493">
                  <c:v>0.12313657899430262</c:v>
                </c:pt>
                <c:pt idx="494">
                  <c:v>0.12313657899430262</c:v>
                </c:pt>
                <c:pt idx="495">
                  <c:v>0.12313657899430262</c:v>
                </c:pt>
                <c:pt idx="496">
                  <c:v>0.12313657899430262</c:v>
                </c:pt>
                <c:pt idx="497">
                  <c:v>0.12313657899430262</c:v>
                </c:pt>
                <c:pt idx="498">
                  <c:v>0.12313657899430262</c:v>
                </c:pt>
                <c:pt idx="499">
                  <c:v>0.12313657899430262</c:v>
                </c:pt>
                <c:pt idx="500">
                  <c:v>0.12313657899430262</c:v>
                </c:pt>
                <c:pt idx="501">
                  <c:v>0.12313657899430262</c:v>
                </c:pt>
                <c:pt idx="502">
                  <c:v>0.12313657899430262</c:v>
                </c:pt>
                <c:pt idx="503">
                  <c:v>0.12313657899430262</c:v>
                </c:pt>
                <c:pt idx="504">
                  <c:v>0.12313657899430262</c:v>
                </c:pt>
                <c:pt idx="505">
                  <c:v>0.12313657899430262</c:v>
                </c:pt>
                <c:pt idx="506">
                  <c:v>0.12313657899430262</c:v>
                </c:pt>
                <c:pt idx="507">
                  <c:v>0.12313657899430262</c:v>
                </c:pt>
                <c:pt idx="508">
                  <c:v>0.12313657899430262</c:v>
                </c:pt>
                <c:pt idx="509">
                  <c:v>0.12313657899430262</c:v>
                </c:pt>
                <c:pt idx="510">
                  <c:v>0.12313657899430262</c:v>
                </c:pt>
                <c:pt idx="511">
                  <c:v>0.12313657899430262</c:v>
                </c:pt>
                <c:pt idx="512">
                  <c:v>0.12314479301538536</c:v>
                </c:pt>
                <c:pt idx="513">
                  <c:v>0.12322262470719736</c:v>
                </c:pt>
                <c:pt idx="514">
                  <c:v>0.12351486471257202</c:v>
                </c:pt>
                <c:pt idx="515">
                  <c:v>0.12408335097656521</c:v>
                </c:pt>
                <c:pt idx="516">
                  <c:v>0.12479554694885603</c:v>
                </c:pt>
                <c:pt idx="517">
                  <c:v>0.12537010494570228</c:v>
                </c:pt>
                <c:pt idx="518">
                  <c:v>0.12565630466493771</c:v>
                </c:pt>
                <c:pt idx="519">
                  <c:v>0.12576376995916172</c:v>
                </c:pt>
                <c:pt idx="520">
                  <c:v>0.12578007166052471</c:v>
                </c:pt>
                <c:pt idx="521">
                  <c:v>0.12578007166052471</c:v>
                </c:pt>
                <c:pt idx="522">
                  <c:v>0.12578007166052471</c:v>
                </c:pt>
                <c:pt idx="523">
                  <c:v>0.12578007166052471</c:v>
                </c:pt>
                <c:pt idx="524">
                  <c:v>0.12578007166052471</c:v>
                </c:pt>
                <c:pt idx="525">
                  <c:v>0.12578007166052471</c:v>
                </c:pt>
                <c:pt idx="526">
                  <c:v>0.12578007166052471</c:v>
                </c:pt>
                <c:pt idx="527">
                  <c:v>0.12578007166052471</c:v>
                </c:pt>
                <c:pt idx="528">
                  <c:v>0.12578007166052471</c:v>
                </c:pt>
                <c:pt idx="529">
                  <c:v>0.12578007166052471</c:v>
                </c:pt>
                <c:pt idx="530">
                  <c:v>0.12578007166052471</c:v>
                </c:pt>
                <c:pt idx="531">
                  <c:v>0.12578007166052471</c:v>
                </c:pt>
                <c:pt idx="532">
                  <c:v>0.12578007166052471</c:v>
                </c:pt>
                <c:pt idx="533">
                  <c:v>0.12578229618941561</c:v>
                </c:pt>
                <c:pt idx="534">
                  <c:v>0.12580446162065703</c:v>
                </c:pt>
                <c:pt idx="535">
                  <c:v>0.12587669399511214</c:v>
                </c:pt>
                <c:pt idx="536">
                  <c:v>0.12601549700490106</c:v>
                </c:pt>
                <c:pt idx="537">
                  <c:v>0.12632884793801005</c:v>
                </c:pt>
                <c:pt idx="538">
                  <c:v>0.12697727732870553</c:v>
                </c:pt>
                <c:pt idx="539">
                  <c:v>0.12788481559152751</c:v>
                </c:pt>
                <c:pt idx="540">
                  <c:v>0.12859497131754205</c:v>
                </c:pt>
                <c:pt idx="541">
                  <c:v>0.12892211162015293</c:v>
                </c:pt>
                <c:pt idx="542">
                  <c:v>0.12908928869307323</c:v>
                </c:pt>
                <c:pt idx="543">
                  <c:v>0.12918512975570345</c:v>
                </c:pt>
                <c:pt idx="544">
                  <c:v>0.12918512975570345</c:v>
                </c:pt>
                <c:pt idx="545">
                  <c:v>0.12918512975570345</c:v>
                </c:pt>
                <c:pt idx="546">
                  <c:v>0.12918512975570345</c:v>
                </c:pt>
                <c:pt idx="547">
                  <c:v>0.12918512975570345</c:v>
                </c:pt>
                <c:pt idx="548">
                  <c:v>0.12918512975570345</c:v>
                </c:pt>
                <c:pt idx="549">
                  <c:v>0.12918512975570345</c:v>
                </c:pt>
                <c:pt idx="550">
                  <c:v>0.12918906091609908</c:v>
                </c:pt>
                <c:pt idx="551">
                  <c:v>0.12922207688120413</c:v>
                </c:pt>
                <c:pt idx="552">
                  <c:v>0.12925963909154073</c:v>
                </c:pt>
                <c:pt idx="553">
                  <c:v>0.12929508308969417</c:v>
                </c:pt>
                <c:pt idx="554">
                  <c:v>0.12935086315711511</c:v>
                </c:pt>
                <c:pt idx="555">
                  <c:v>0.12942702433112374</c:v>
                </c:pt>
                <c:pt idx="556">
                  <c:v>0.12952456834501958</c:v>
                </c:pt>
                <c:pt idx="557">
                  <c:v>0.12965090362267906</c:v>
                </c:pt>
                <c:pt idx="558">
                  <c:v>0.12981058562201461</c:v>
                </c:pt>
                <c:pt idx="559">
                  <c:v>0.13006779918863468</c:v>
                </c:pt>
                <c:pt idx="560">
                  <c:v>0.13034943402171062</c:v>
                </c:pt>
                <c:pt idx="561">
                  <c:v>0.1305015303961567</c:v>
                </c:pt>
                <c:pt idx="562">
                  <c:v>0.13061894086620557</c:v>
                </c:pt>
                <c:pt idx="563">
                  <c:v>0.1306253564421834</c:v>
                </c:pt>
                <c:pt idx="564">
                  <c:v>0.1306253564421834</c:v>
                </c:pt>
                <c:pt idx="565">
                  <c:v>0.1306253564421834</c:v>
                </c:pt>
                <c:pt idx="566">
                  <c:v>0.1306253564421834</c:v>
                </c:pt>
                <c:pt idx="567">
                  <c:v>0.1306253564421834</c:v>
                </c:pt>
                <c:pt idx="568">
                  <c:v>0.1306253564421834</c:v>
                </c:pt>
                <c:pt idx="569">
                  <c:v>0.1306253564421834</c:v>
                </c:pt>
                <c:pt idx="570">
                  <c:v>0.1306253564421834</c:v>
                </c:pt>
                <c:pt idx="571">
                  <c:v>0.1306253564421834</c:v>
                </c:pt>
                <c:pt idx="572">
                  <c:v>0.1306253564421834</c:v>
                </c:pt>
                <c:pt idx="573">
                  <c:v>0.1306253564421834</c:v>
                </c:pt>
                <c:pt idx="574">
                  <c:v>0.1306253564421834</c:v>
                </c:pt>
                <c:pt idx="575">
                  <c:v>0.1306253564421834</c:v>
                </c:pt>
                <c:pt idx="576">
                  <c:v>0.1306253564421834</c:v>
                </c:pt>
                <c:pt idx="577">
                  <c:v>0.1306253564421834</c:v>
                </c:pt>
                <c:pt idx="578">
                  <c:v>0.1306253564421834</c:v>
                </c:pt>
                <c:pt idx="579">
                  <c:v>0.1306253564421834</c:v>
                </c:pt>
                <c:pt idx="580">
                  <c:v>0.1306253564421834</c:v>
                </c:pt>
                <c:pt idx="581">
                  <c:v>0.1306253564421834</c:v>
                </c:pt>
                <c:pt idx="582">
                  <c:v>0.1306253564421834</c:v>
                </c:pt>
                <c:pt idx="583">
                  <c:v>0.1306253564421834</c:v>
                </c:pt>
                <c:pt idx="584">
                  <c:v>0.1306253564421834</c:v>
                </c:pt>
                <c:pt idx="585">
                  <c:v>0.1306253564421834</c:v>
                </c:pt>
                <c:pt idx="586">
                  <c:v>0.1306253564421834</c:v>
                </c:pt>
                <c:pt idx="587">
                  <c:v>0.1306253564421834</c:v>
                </c:pt>
                <c:pt idx="588">
                  <c:v>0.1306253564421834</c:v>
                </c:pt>
                <c:pt idx="589">
                  <c:v>0.1306253564421834</c:v>
                </c:pt>
                <c:pt idx="590">
                  <c:v>0.1306253564421834</c:v>
                </c:pt>
                <c:pt idx="591">
                  <c:v>0.1306253564421834</c:v>
                </c:pt>
                <c:pt idx="592">
                  <c:v>0.1306253564421834</c:v>
                </c:pt>
                <c:pt idx="593">
                  <c:v>0.1306253564421834</c:v>
                </c:pt>
                <c:pt idx="594">
                  <c:v>0.1306253564421834</c:v>
                </c:pt>
                <c:pt idx="595">
                  <c:v>0.1306253564421834</c:v>
                </c:pt>
                <c:pt idx="596">
                  <c:v>0.1306253564421834</c:v>
                </c:pt>
                <c:pt idx="597">
                  <c:v>0.1306253564421834</c:v>
                </c:pt>
                <c:pt idx="598">
                  <c:v>0.1306253564421834</c:v>
                </c:pt>
                <c:pt idx="599">
                  <c:v>0.1306253564421834</c:v>
                </c:pt>
                <c:pt idx="600">
                  <c:v>0.1306253564421834</c:v>
                </c:pt>
                <c:pt idx="601">
                  <c:v>0.13064015397322906</c:v>
                </c:pt>
                <c:pt idx="602">
                  <c:v>0.13068581373704977</c:v>
                </c:pt>
                <c:pt idx="603">
                  <c:v>0.13085306903234012</c:v>
                </c:pt>
                <c:pt idx="604">
                  <c:v>0.13126056081927406</c:v>
                </c:pt>
                <c:pt idx="605">
                  <c:v>0.13197573163048759</c:v>
                </c:pt>
                <c:pt idx="606">
                  <c:v>0.13303030088248949</c:v>
                </c:pt>
                <c:pt idx="607">
                  <c:v>0.13434153403130439</c:v>
                </c:pt>
                <c:pt idx="608">
                  <c:v>0.1357557432714098</c:v>
                </c:pt>
                <c:pt idx="609">
                  <c:v>0.1372503428292173</c:v>
                </c:pt>
                <c:pt idx="610">
                  <c:v>0.13891197712911443</c:v>
                </c:pt>
                <c:pt idx="611">
                  <c:v>0.14069551672554573</c:v>
                </c:pt>
                <c:pt idx="612">
                  <c:v>0.14224217156307659</c:v>
                </c:pt>
                <c:pt idx="613">
                  <c:v>0.14326162886006608</c:v>
                </c:pt>
                <c:pt idx="614">
                  <c:v>0.1438766473609267</c:v>
                </c:pt>
                <c:pt idx="615">
                  <c:v>0.14438796227668441</c:v>
                </c:pt>
                <c:pt idx="616">
                  <c:v>0.14489711814653122</c:v>
                </c:pt>
                <c:pt idx="617">
                  <c:v>0.14534296958838508</c:v>
                </c:pt>
                <c:pt idx="618">
                  <c:v>0.14566376286157467</c:v>
                </c:pt>
                <c:pt idx="619">
                  <c:v>0.14583653570465643</c:v>
                </c:pt>
                <c:pt idx="620">
                  <c:v>0.1459567549462141</c:v>
                </c:pt>
                <c:pt idx="621">
                  <c:v>0.14617468516708598</c:v>
                </c:pt>
                <c:pt idx="622">
                  <c:v>0.14654858313256608</c:v>
                </c:pt>
                <c:pt idx="623">
                  <c:v>0.14704725569641322</c:v>
                </c:pt>
                <c:pt idx="624">
                  <c:v>0.14767715495535461</c:v>
                </c:pt>
                <c:pt idx="625">
                  <c:v>0.1483948744109552</c:v>
                </c:pt>
                <c:pt idx="626">
                  <c:v>0.14907206085283672</c:v>
                </c:pt>
                <c:pt idx="627">
                  <c:v>0.14964404652326424</c:v>
                </c:pt>
                <c:pt idx="628">
                  <c:v>0.15015971860772925</c:v>
                </c:pt>
                <c:pt idx="629">
                  <c:v>0.15069416188751511</c:v>
                </c:pt>
                <c:pt idx="630">
                  <c:v>0.15134363917647536</c:v>
                </c:pt>
                <c:pt idx="631">
                  <c:v>0.15217920640915397</c:v>
                </c:pt>
                <c:pt idx="632">
                  <c:v>0.15316006254360023</c:v>
                </c:pt>
                <c:pt idx="633">
                  <c:v>0.15425876563981075</c:v>
                </c:pt>
                <c:pt idx="634">
                  <c:v>0.15542590609089904</c:v>
                </c:pt>
                <c:pt idx="635">
                  <c:v>0.15655508757073214</c:v>
                </c:pt>
                <c:pt idx="636">
                  <c:v>0.15752588343350943</c:v>
                </c:pt>
                <c:pt idx="637">
                  <c:v>0.15829305858954176</c:v>
                </c:pt>
                <c:pt idx="638">
                  <c:v>0.15895209533774754</c:v>
                </c:pt>
                <c:pt idx="639">
                  <c:v>0.15956539521258889</c:v>
                </c:pt>
                <c:pt idx="640">
                  <c:v>0.16017375448328594</c:v>
                </c:pt>
                <c:pt idx="641">
                  <c:v>0.16092990580826413</c:v>
                </c:pt>
                <c:pt idx="642">
                  <c:v>0.16198154596475922</c:v>
                </c:pt>
                <c:pt idx="643">
                  <c:v>0.16316206992914911</c:v>
                </c:pt>
                <c:pt idx="644">
                  <c:v>0.16417224629732469</c:v>
                </c:pt>
                <c:pt idx="645">
                  <c:v>0.16507901529825936</c:v>
                </c:pt>
                <c:pt idx="646">
                  <c:v>0.16602099834127046</c:v>
                </c:pt>
                <c:pt idx="647">
                  <c:v>0.16697567398449814</c:v>
                </c:pt>
                <c:pt idx="648">
                  <c:v>0.167896894468714</c:v>
                </c:pt>
                <c:pt idx="649">
                  <c:v>0.16870831394875607</c:v>
                </c:pt>
                <c:pt idx="650">
                  <c:v>0.16928500261514839</c:v>
                </c:pt>
                <c:pt idx="651">
                  <c:v>0.16945318266312889</c:v>
                </c:pt>
                <c:pt idx="652">
                  <c:v>0.16945318266312889</c:v>
                </c:pt>
                <c:pt idx="653">
                  <c:v>0.16945318266312889</c:v>
                </c:pt>
                <c:pt idx="654">
                  <c:v>0.16945318266312889</c:v>
                </c:pt>
                <c:pt idx="655">
                  <c:v>0.16945318266312889</c:v>
                </c:pt>
                <c:pt idx="656">
                  <c:v>0.16945318266312889</c:v>
                </c:pt>
                <c:pt idx="657">
                  <c:v>0.16945318266312889</c:v>
                </c:pt>
                <c:pt idx="658">
                  <c:v>0.16945318266312889</c:v>
                </c:pt>
                <c:pt idx="659">
                  <c:v>0.16945318266312889</c:v>
                </c:pt>
                <c:pt idx="660">
                  <c:v>0.16945318266312889</c:v>
                </c:pt>
                <c:pt idx="661">
                  <c:v>0.16945318266312889</c:v>
                </c:pt>
                <c:pt idx="662">
                  <c:v>0.16945318266312889</c:v>
                </c:pt>
                <c:pt idx="663">
                  <c:v>0.16945318266312889</c:v>
                </c:pt>
                <c:pt idx="664">
                  <c:v>0.16945318266312889</c:v>
                </c:pt>
                <c:pt idx="665">
                  <c:v>0.1695025808173127</c:v>
                </c:pt>
                <c:pt idx="666">
                  <c:v>0.16968702051178602</c:v>
                </c:pt>
                <c:pt idx="667">
                  <c:v>0.17015198764836201</c:v>
                </c:pt>
                <c:pt idx="668">
                  <c:v>0.17099973906022711</c:v>
                </c:pt>
                <c:pt idx="669">
                  <c:v>0.17202564006873192</c:v>
                </c:pt>
                <c:pt idx="670">
                  <c:v>0.173257154425141</c:v>
                </c:pt>
                <c:pt idx="671">
                  <c:v>0.17431706052262613</c:v>
                </c:pt>
                <c:pt idx="672">
                  <c:v>0.1751762956533722</c:v>
                </c:pt>
                <c:pt idx="673">
                  <c:v>0.17609794648080704</c:v>
                </c:pt>
                <c:pt idx="674">
                  <c:v>0.17708404828270843</c:v>
                </c:pt>
                <c:pt idx="675">
                  <c:v>0.17785926217266423</c:v>
                </c:pt>
                <c:pt idx="676">
                  <c:v>0.17834656350230213</c:v>
                </c:pt>
                <c:pt idx="677">
                  <c:v>0.17854034228484938</c:v>
                </c:pt>
                <c:pt idx="678">
                  <c:v>0.17854034228484938</c:v>
                </c:pt>
                <c:pt idx="679">
                  <c:v>0.17854034228484938</c:v>
                </c:pt>
                <c:pt idx="680">
                  <c:v>0.17854034228484938</c:v>
                </c:pt>
                <c:pt idx="681">
                  <c:v>0.17854034228484938</c:v>
                </c:pt>
                <c:pt idx="682">
                  <c:v>0.17854034228484938</c:v>
                </c:pt>
                <c:pt idx="683">
                  <c:v>0.17854034228484938</c:v>
                </c:pt>
                <c:pt idx="684">
                  <c:v>0.17854034228484938</c:v>
                </c:pt>
                <c:pt idx="685">
                  <c:v>0.17885901223544448</c:v>
                </c:pt>
                <c:pt idx="686">
                  <c:v>0.17944897798859075</c:v>
                </c:pt>
                <c:pt idx="687">
                  <c:v>0.18007856326769009</c:v>
                </c:pt>
                <c:pt idx="688">
                  <c:v>0.18075634122583298</c:v>
                </c:pt>
                <c:pt idx="689">
                  <c:v>0.18149703431443456</c:v>
                </c:pt>
                <c:pt idx="690">
                  <c:v>0.18206031579583692</c:v>
                </c:pt>
                <c:pt idx="691">
                  <c:v>0.18242306530534691</c:v>
                </c:pt>
                <c:pt idx="692">
                  <c:v>0.18280176209959706</c:v>
                </c:pt>
                <c:pt idx="693">
                  <c:v>0.1832831171450546</c:v>
                </c:pt>
                <c:pt idx="694">
                  <c:v>0.18375587927248319</c:v>
                </c:pt>
                <c:pt idx="695">
                  <c:v>0.18400813270834282</c:v>
                </c:pt>
                <c:pt idx="696">
                  <c:v>0.18400813270834282</c:v>
                </c:pt>
                <c:pt idx="697">
                  <c:v>0.18400813270834282</c:v>
                </c:pt>
                <c:pt idx="698">
                  <c:v>0.18400813270834282</c:v>
                </c:pt>
                <c:pt idx="699">
                  <c:v>0.18400813270834282</c:v>
                </c:pt>
                <c:pt idx="700">
                  <c:v>0.18400813270834282</c:v>
                </c:pt>
                <c:pt idx="701">
                  <c:v>0.18409335421323916</c:v>
                </c:pt>
                <c:pt idx="702">
                  <c:v>0.18422877097945287</c:v>
                </c:pt>
                <c:pt idx="703">
                  <c:v>0.1843727572044</c:v>
                </c:pt>
                <c:pt idx="704">
                  <c:v>0.18443056497654739</c:v>
                </c:pt>
                <c:pt idx="705">
                  <c:v>0.18443056497654739</c:v>
                </c:pt>
                <c:pt idx="706">
                  <c:v>0.18443056497654739</c:v>
                </c:pt>
                <c:pt idx="707">
                  <c:v>0.18443056497654739</c:v>
                </c:pt>
                <c:pt idx="708">
                  <c:v>0.18443056497654739</c:v>
                </c:pt>
                <c:pt idx="709">
                  <c:v>0.18452893146635077</c:v>
                </c:pt>
                <c:pt idx="710">
                  <c:v>0.18489124119862099</c:v>
                </c:pt>
                <c:pt idx="711">
                  <c:v>0.18556074071678019</c:v>
                </c:pt>
                <c:pt idx="712">
                  <c:v>0.1861189145973989</c:v>
                </c:pt>
                <c:pt idx="713">
                  <c:v>0.18628793616971495</c:v>
                </c:pt>
                <c:pt idx="714">
                  <c:v>0.18628793616971495</c:v>
                </c:pt>
                <c:pt idx="715">
                  <c:v>0.18628793616971495</c:v>
                </c:pt>
                <c:pt idx="716">
                  <c:v>0.18628793616971495</c:v>
                </c:pt>
                <c:pt idx="717">
                  <c:v>0.18628793616971495</c:v>
                </c:pt>
                <c:pt idx="718">
                  <c:v>0.18641568366089006</c:v>
                </c:pt>
                <c:pt idx="719">
                  <c:v>0.18671398945190562</c:v>
                </c:pt>
                <c:pt idx="720">
                  <c:v>0.18718235077072898</c:v>
                </c:pt>
                <c:pt idx="721">
                  <c:v>0.18765970870691873</c:v>
                </c:pt>
                <c:pt idx="722">
                  <c:v>0.18814480032836087</c:v>
                </c:pt>
                <c:pt idx="723">
                  <c:v>0.18862388436832625</c:v>
                </c:pt>
                <c:pt idx="724">
                  <c:v>0.18920740636485117</c:v>
                </c:pt>
                <c:pt idx="725">
                  <c:v>0.19005777047572614</c:v>
                </c:pt>
                <c:pt idx="726">
                  <c:v>0.19130739263863536</c:v>
                </c:pt>
                <c:pt idx="727">
                  <c:v>0.19274518892712417</c:v>
                </c:pt>
                <c:pt idx="728">
                  <c:v>0.19394070118163806</c:v>
                </c:pt>
                <c:pt idx="729">
                  <c:v>0.19496737596664462</c:v>
                </c:pt>
                <c:pt idx="730">
                  <c:v>0.195684538482505</c:v>
                </c:pt>
                <c:pt idx="731">
                  <c:v>0.19618706988048368</c:v>
                </c:pt>
                <c:pt idx="732">
                  <c:v>0.19667449180232868</c:v>
                </c:pt>
                <c:pt idx="733">
                  <c:v>0.19718312934712129</c:v>
                </c:pt>
                <c:pt idx="734">
                  <c:v>0.19771316960062532</c:v>
                </c:pt>
                <c:pt idx="735">
                  <c:v>0.19828437723339204</c:v>
                </c:pt>
                <c:pt idx="736">
                  <c:v>0.19891718359105334</c:v>
                </c:pt>
                <c:pt idx="737">
                  <c:v>0.19954632788675217</c:v>
                </c:pt>
                <c:pt idx="738">
                  <c:v>0.20009274295841808</c:v>
                </c:pt>
                <c:pt idx="739">
                  <c:v>0.20080327787035621</c:v>
                </c:pt>
                <c:pt idx="740">
                  <c:v>0.20172945046125682</c:v>
                </c:pt>
                <c:pt idx="741">
                  <c:v>0.20261340049006948</c:v>
                </c:pt>
                <c:pt idx="742">
                  <c:v>0.20332830789281298</c:v>
                </c:pt>
                <c:pt idx="743">
                  <c:v>0.20391067106875849</c:v>
                </c:pt>
                <c:pt idx="744">
                  <c:v>0.20447598036139766</c:v>
                </c:pt>
                <c:pt idx="745">
                  <c:v>0.20504128965403684</c:v>
                </c:pt>
                <c:pt idx="746">
                  <c:v>0.2056863866465134</c:v>
                </c:pt>
                <c:pt idx="747">
                  <c:v>0.20645850099827032</c:v>
                </c:pt>
                <c:pt idx="748">
                  <c:v>0.20732896098153419</c:v>
                </c:pt>
                <c:pt idx="749">
                  <c:v>0.20816239695079375</c:v>
                </c:pt>
                <c:pt idx="750">
                  <c:v>0.2088446614216028</c:v>
                </c:pt>
                <c:pt idx="751">
                  <c:v>0.20942531659600122</c:v>
                </c:pt>
                <c:pt idx="752">
                  <c:v>0.20992251668473871</c:v>
                </c:pt>
                <c:pt idx="753">
                  <c:v>0.21027029151150609</c:v>
                </c:pt>
                <c:pt idx="754">
                  <c:v>0.21050452726154972</c:v>
                </c:pt>
                <c:pt idx="755">
                  <c:v>0.21062759782268903</c:v>
                </c:pt>
                <c:pt idx="756">
                  <c:v>0.21062759782268903</c:v>
                </c:pt>
                <c:pt idx="757">
                  <c:v>0.21062759782268903</c:v>
                </c:pt>
                <c:pt idx="758">
                  <c:v>0.21062759782268903</c:v>
                </c:pt>
                <c:pt idx="759">
                  <c:v>0.21062759782268903</c:v>
                </c:pt>
                <c:pt idx="760">
                  <c:v>0.21062759782268903</c:v>
                </c:pt>
                <c:pt idx="761">
                  <c:v>0.21062759782268903</c:v>
                </c:pt>
                <c:pt idx="762">
                  <c:v>0.21062759782268903</c:v>
                </c:pt>
                <c:pt idx="763">
                  <c:v>0.21062759782268903</c:v>
                </c:pt>
                <c:pt idx="764">
                  <c:v>0.21063292447481524</c:v>
                </c:pt>
                <c:pt idx="765">
                  <c:v>0.21092648536029002</c:v>
                </c:pt>
                <c:pt idx="766">
                  <c:v>0.2114470795704409</c:v>
                </c:pt>
                <c:pt idx="767">
                  <c:v>0.21208122870544846</c:v>
                </c:pt>
                <c:pt idx="768">
                  <c:v>0.21284130999705644</c:v>
                </c:pt>
                <c:pt idx="769">
                  <c:v>0.21384459604481745</c:v>
                </c:pt>
                <c:pt idx="770">
                  <c:v>0.21528767110635239</c:v>
                </c:pt>
                <c:pt idx="771">
                  <c:v>0.21702273213448267</c:v>
                </c:pt>
                <c:pt idx="772">
                  <c:v>0.21891871304750024</c:v>
                </c:pt>
                <c:pt idx="773">
                  <c:v>0.2207834305029818</c:v>
                </c:pt>
                <c:pt idx="774">
                  <c:v>0.22257214216690707</c:v>
                </c:pt>
                <c:pt idx="775">
                  <c:v>0.22457054393376874</c:v>
                </c:pt>
                <c:pt idx="776">
                  <c:v>0.22647248324834532</c:v>
                </c:pt>
                <c:pt idx="777">
                  <c:v>0.22816233683700815</c:v>
                </c:pt>
                <c:pt idx="778">
                  <c:v>0.22981585636770605</c:v>
                </c:pt>
                <c:pt idx="779">
                  <c:v>0.23142397903368828</c:v>
                </c:pt>
                <c:pt idx="780">
                  <c:v>0.23291515104793276</c:v>
                </c:pt>
                <c:pt idx="781">
                  <c:v>0.23429670419874904</c:v>
                </c:pt>
                <c:pt idx="782">
                  <c:v>0.23557863051794201</c:v>
                </c:pt>
                <c:pt idx="783">
                  <c:v>0.23677684160332776</c:v>
                </c:pt>
                <c:pt idx="784">
                  <c:v>0.23796048180792082</c:v>
                </c:pt>
                <c:pt idx="785">
                  <c:v>0.23926372693079842</c:v>
                </c:pt>
                <c:pt idx="786">
                  <c:v>0.24062135903260973</c:v>
                </c:pt>
                <c:pt idx="787">
                  <c:v>0.24183982165415752</c:v>
                </c:pt>
                <c:pt idx="788">
                  <c:v>0.24292892580228787</c:v>
                </c:pt>
                <c:pt idx="789">
                  <c:v>0.24401802995041821</c:v>
                </c:pt>
                <c:pt idx="790">
                  <c:v>0.24519087872838832</c:v>
                </c:pt>
                <c:pt idx="791">
                  <c:v>0.24642881481753923</c:v>
                </c:pt>
                <c:pt idx="792">
                  <c:v>0.24749001821350403</c:v>
                </c:pt>
                <c:pt idx="793">
                  <c:v>0.24789419103279378</c:v>
                </c:pt>
                <c:pt idx="794">
                  <c:v>0.24789419103279378</c:v>
                </c:pt>
                <c:pt idx="795">
                  <c:v>0.24789419103279378</c:v>
                </c:pt>
                <c:pt idx="796">
                  <c:v>0.24789419103279378</c:v>
                </c:pt>
                <c:pt idx="797">
                  <c:v>0.24789419103279378</c:v>
                </c:pt>
                <c:pt idx="798">
                  <c:v>0.24789419103279378</c:v>
                </c:pt>
                <c:pt idx="799">
                  <c:v>0.24789419103279378</c:v>
                </c:pt>
                <c:pt idx="800">
                  <c:v>0.24815014671178126</c:v>
                </c:pt>
                <c:pt idx="801">
                  <c:v>0.24869118513755506</c:v>
                </c:pt>
                <c:pt idx="802">
                  <c:v>0.24971317308682289</c:v>
                </c:pt>
                <c:pt idx="803">
                  <c:v>0.25135102063452897</c:v>
                </c:pt>
                <c:pt idx="804">
                  <c:v>0.25324271584670166</c:v>
                </c:pt>
                <c:pt idx="805">
                  <c:v>0.25478452181084482</c:v>
                </c:pt>
                <c:pt idx="806">
                  <c:v>0.25580148103534084</c:v>
                </c:pt>
                <c:pt idx="807">
                  <c:v>0.25643889010198129</c:v>
                </c:pt>
                <c:pt idx="808">
                  <c:v>0.25674240750706939</c:v>
                </c:pt>
                <c:pt idx="809">
                  <c:v>0.25679366136759374</c:v>
                </c:pt>
                <c:pt idx="810">
                  <c:v>0.25679366136759374</c:v>
                </c:pt>
                <c:pt idx="811">
                  <c:v>0.25679366136759374</c:v>
                </c:pt>
                <c:pt idx="812">
                  <c:v>0.25679366136759374</c:v>
                </c:pt>
                <c:pt idx="813">
                  <c:v>0.25679366136759374</c:v>
                </c:pt>
                <c:pt idx="814">
                  <c:v>0.25679366136759374</c:v>
                </c:pt>
                <c:pt idx="815">
                  <c:v>0.25679366136759374</c:v>
                </c:pt>
                <c:pt idx="816">
                  <c:v>0.25679366136759374</c:v>
                </c:pt>
                <c:pt idx="817">
                  <c:v>0.25679366136759374</c:v>
                </c:pt>
                <c:pt idx="818">
                  <c:v>0.25679366136759374</c:v>
                </c:pt>
                <c:pt idx="819">
                  <c:v>0.25691107183764261</c:v>
                </c:pt>
                <c:pt idx="820">
                  <c:v>0.25736006387773175</c:v>
                </c:pt>
                <c:pt idx="821">
                  <c:v>0.25811020303466659</c:v>
                </c:pt>
                <c:pt idx="822">
                  <c:v>0.25895833942628371</c:v>
                </c:pt>
                <c:pt idx="823">
                  <c:v>0.25986630426341112</c:v>
                </c:pt>
                <c:pt idx="824">
                  <c:v>0.26076787936628032</c:v>
                </c:pt>
                <c:pt idx="825">
                  <c:v>0.26163703342005118</c:v>
                </c:pt>
                <c:pt idx="826">
                  <c:v>0.26254467531957826</c:v>
                </c:pt>
                <c:pt idx="827">
                  <c:v>0.26347123633367697</c:v>
                </c:pt>
                <c:pt idx="828">
                  <c:v>0.26453465691620459</c:v>
                </c:pt>
                <c:pt idx="829">
                  <c:v>0.26582115121830591</c:v>
                </c:pt>
                <c:pt idx="830">
                  <c:v>0.26717554382769471</c:v>
                </c:pt>
                <c:pt idx="831">
                  <c:v>0.26839666283723113</c:v>
                </c:pt>
                <c:pt idx="832">
                  <c:v>0.26931912423145105</c:v>
                </c:pt>
                <c:pt idx="833">
                  <c:v>0.27007967884355333</c:v>
                </c:pt>
                <c:pt idx="834">
                  <c:v>0.27087355419026443</c:v>
                </c:pt>
                <c:pt idx="835">
                  <c:v>0.27168403898169041</c:v>
                </c:pt>
                <c:pt idx="836">
                  <c:v>0.27246791274891008</c:v>
                </c:pt>
                <c:pt idx="837">
                  <c:v>0.27330378300141872</c:v>
                </c:pt>
                <c:pt idx="838">
                  <c:v>0.27426364798368202</c:v>
                </c:pt>
                <c:pt idx="839">
                  <c:v>0.27525176357253045</c:v>
                </c:pt>
                <c:pt idx="840">
                  <c:v>0.27624083767629254</c:v>
                </c:pt>
                <c:pt idx="841">
                  <c:v>0.27736436094962247</c:v>
                </c:pt>
                <c:pt idx="842">
                  <c:v>0.27861874603306064</c:v>
                </c:pt>
                <c:pt idx="843">
                  <c:v>0.27982718386691152</c:v>
                </c:pt>
                <c:pt idx="844">
                  <c:v>0.2808574212719992</c:v>
                </c:pt>
                <c:pt idx="845">
                  <c:v>0.28175860677576386</c:v>
                </c:pt>
                <c:pt idx="846">
                  <c:v>0.28264276153462159</c:v>
                </c:pt>
                <c:pt idx="847">
                  <c:v>0.28360312083926648</c:v>
                </c:pt>
                <c:pt idx="848">
                  <c:v>0.28476804840450048</c:v>
                </c:pt>
                <c:pt idx="849">
                  <c:v>0.28618484382559406</c:v>
                </c:pt>
                <c:pt idx="850">
                  <c:v>0.28765897657559231</c:v>
                </c:pt>
                <c:pt idx="851">
                  <c:v>0.28897561728029936</c:v>
                </c:pt>
                <c:pt idx="852">
                  <c:v>0.29021518470674307</c:v>
                </c:pt>
                <c:pt idx="853">
                  <c:v>0.29147772497339919</c:v>
                </c:pt>
                <c:pt idx="854">
                  <c:v>0.29271221993627378</c:v>
                </c:pt>
                <c:pt idx="855">
                  <c:v>0.29383293863054155</c:v>
                </c:pt>
                <c:pt idx="856">
                  <c:v>0.29487970523878809</c:v>
                </c:pt>
                <c:pt idx="857">
                  <c:v>0.29616323281139534</c:v>
                </c:pt>
                <c:pt idx="858">
                  <c:v>0.29780226739126486</c:v>
                </c:pt>
                <c:pt idx="859">
                  <c:v>0.29950059247713257</c:v>
                </c:pt>
                <c:pt idx="860">
                  <c:v>0.30105478024821547</c:v>
                </c:pt>
                <c:pt idx="861">
                  <c:v>0.30274572751866863</c:v>
                </c:pt>
                <c:pt idx="862">
                  <c:v>0.30497997957292866</c:v>
                </c:pt>
                <c:pt idx="863">
                  <c:v>0.30728478781432389</c:v>
                </c:pt>
                <c:pt idx="864">
                  <c:v>0.3091267416642598</c:v>
                </c:pt>
                <c:pt idx="865">
                  <c:v>0.31081563071449603</c:v>
                </c:pt>
                <c:pt idx="866">
                  <c:v>0.31274327244300337</c:v>
                </c:pt>
                <c:pt idx="867">
                  <c:v>0.31497717446000545</c:v>
                </c:pt>
                <c:pt idx="868">
                  <c:v>0.31710466638361468</c:v>
                </c:pt>
                <c:pt idx="869">
                  <c:v>0.31879660379336272</c:v>
                </c:pt>
                <c:pt idx="870">
                  <c:v>0.32020261761448593</c:v>
                </c:pt>
                <c:pt idx="871">
                  <c:v>0.32150161007272637</c:v>
                </c:pt>
                <c:pt idx="872">
                  <c:v>0.32275199568515733</c:v>
                </c:pt>
                <c:pt idx="873">
                  <c:v>0.32392350388541918</c:v>
                </c:pt>
                <c:pt idx="874">
                  <c:v>0.32491719240961903</c:v>
                </c:pt>
                <c:pt idx="875">
                  <c:v>0.32569468936645307</c:v>
                </c:pt>
                <c:pt idx="876">
                  <c:v>0.32628110069773303</c:v>
                </c:pt>
                <c:pt idx="877">
                  <c:v>0.32690964519641991</c:v>
                </c:pt>
                <c:pt idx="878">
                  <c:v>0.32779638740581479</c:v>
                </c:pt>
                <c:pt idx="879">
                  <c:v>0.32892591455531561</c:v>
                </c:pt>
                <c:pt idx="880">
                  <c:v>0.32988405253014796</c:v>
                </c:pt>
                <c:pt idx="881">
                  <c:v>0.33052434189309238</c:v>
                </c:pt>
                <c:pt idx="882">
                  <c:v>0.33141089374104238</c:v>
                </c:pt>
                <c:pt idx="883">
                  <c:v>0.33257493282416994</c:v>
                </c:pt>
                <c:pt idx="884">
                  <c:v>0.33376672063081525</c:v>
                </c:pt>
                <c:pt idx="885">
                  <c:v>0.33504581296688174</c:v>
                </c:pt>
                <c:pt idx="886">
                  <c:v>0.33636505013839751</c:v>
                </c:pt>
                <c:pt idx="887">
                  <c:v>0.33763658536380248</c:v>
                </c:pt>
                <c:pt idx="888">
                  <c:v>0.33880005861557522</c:v>
                </c:pt>
                <c:pt idx="889">
                  <c:v>0.33981595319763525</c:v>
                </c:pt>
                <c:pt idx="890">
                  <c:v>0.34065041304627602</c:v>
                </c:pt>
                <c:pt idx="891">
                  <c:v>0.34126565610630694</c:v>
                </c:pt>
                <c:pt idx="892">
                  <c:v>0.34168585765894516</c:v>
                </c:pt>
                <c:pt idx="893">
                  <c:v>0.34204273462684637</c:v>
                </c:pt>
                <c:pt idx="894">
                  <c:v>0.34247373151296662</c:v>
                </c:pt>
                <c:pt idx="895">
                  <c:v>0.34305815787466271</c:v>
                </c:pt>
                <c:pt idx="896">
                  <c:v>0.34383152429708391</c:v>
                </c:pt>
                <c:pt idx="897">
                  <c:v>0.34472508130670476</c:v>
                </c:pt>
                <c:pt idx="898">
                  <c:v>0.34564389781611604</c:v>
                </c:pt>
                <c:pt idx="899">
                  <c:v>0.34648377307980915</c:v>
                </c:pt>
                <c:pt idx="900">
                  <c:v>0.34718873109630383</c:v>
                </c:pt>
                <c:pt idx="901">
                  <c:v>0.34765261298525413</c:v>
                </c:pt>
                <c:pt idx="902">
                  <c:v>0.34765261298525413</c:v>
                </c:pt>
                <c:pt idx="903">
                  <c:v>0.34765261298525413</c:v>
                </c:pt>
                <c:pt idx="904">
                  <c:v>0.34765261298525413</c:v>
                </c:pt>
                <c:pt idx="905">
                  <c:v>0.34765261298525413</c:v>
                </c:pt>
                <c:pt idx="906">
                  <c:v>0.34765261298525413</c:v>
                </c:pt>
                <c:pt idx="907">
                  <c:v>0.34790856866424164</c:v>
                </c:pt>
                <c:pt idx="908">
                  <c:v>0.34844960709001543</c:v>
                </c:pt>
                <c:pt idx="909">
                  <c:v>0.34947159503928327</c:v>
                </c:pt>
                <c:pt idx="910">
                  <c:v>0.35110944258698934</c:v>
                </c:pt>
                <c:pt idx="911">
                  <c:v>0.35300113779916203</c:v>
                </c:pt>
                <c:pt idx="912">
                  <c:v>0.3545429437633052</c:v>
                </c:pt>
                <c:pt idx="913">
                  <c:v>0.35577495559506384</c:v>
                </c:pt>
                <c:pt idx="914">
                  <c:v>0.35742961096430254</c:v>
                </c:pt>
                <c:pt idx="915">
                  <c:v>0.35917438422167425</c:v>
                </c:pt>
                <c:pt idx="916">
                  <c:v>0.3605196888865933</c:v>
                </c:pt>
                <c:pt idx="917">
                  <c:v>0.36159440755435734</c:v>
                </c:pt>
                <c:pt idx="918">
                  <c:v>0.36242144887212474</c:v>
                </c:pt>
                <c:pt idx="919">
                  <c:v>0.36339623755889178</c:v>
                </c:pt>
                <c:pt idx="920">
                  <c:v>0.36460279423157954</c:v>
                </c:pt>
                <c:pt idx="921">
                  <c:v>0.36619236599013799</c:v>
                </c:pt>
                <c:pt idx="922">
                  <c:v>0.36801420626346232</c:v>
                </c:pt>
                <c:pt idx="923">
                  <c:v>0.36975677569965948</c:v>
                </c:pt>
                <c:pt idx="924">
                  <c:v>0.37086511004178413</c:v>
                </c:pt>
                <c:pt idx="925">
                  <c:v>0.37125682191386317</c:v>
                </c:pt>
                <c:pt idx="926">
                  <c:v>0.37169051680001874</c:v>
                </c:pt>
                <c:pt idx="927">
                  <c:v>0.37228372323790548</c:v>
                </c:pt>
                <c:pt idx="928">
                  <c:v>0.37293281290140745</c:v>
                </c:pt>
                <c:pt idx="929">
                  <c:v>0.37364520909362708</c:v>
                </c:pt>
                <c:pt idx="930">
                  <c:v>0.37437069376323184</c:v>
                </c:pt>
                <c:pt idx="931">
                  <c:v>0.37508744605302996</c:v>
                </c:pt>
                <c:pt idx="932">
                  <c:v>0.37576827167016291</c:v>
                </c:pt>
                <c:pt idx="933">
                  <c:v>0.37634091432470768</c:v>
                </c:pt>
                <c:pt idx="934">
                  <c:v>0.37672542347191856</c:v>
                </c:pt>
                <c:pt idx="935">
                  <c:v>0.37706195260543091</c:v>
                </c:pt>
                <c:pt idx="936">
                  <c:v>0.37749500637416578</c:v>
                </c:pt>
                <c:pt idx="937">
                  <c:v>0.37800596477148324</c:v>
                </c:pt>
                <c:pt idx="938">
                  <c:v>0.37852772023360903</c:v>
                </c:pt>
                <c:pt idx="939">
                  <c:v>0.37901517315758926</c:v>
                </c:pt>
                <c:pt idx="940">
                  <c:v>0.3795332947940227</c:v>
                </c:pt>
                <c:pt idx="941">
                  <c:v>0.38015479374604022</c:v>
                </c:pt>
                <c:pt idx="942">
                  <c:v>0.38081784031898258</c:v>
                </c:pt>
                <c:pt idx="943">
                  <c:v>0.38150028397327362</c:v>
                </c:pt>
                <c:pt idx="944">
                  <c:v>0.38222671751572962</c:v>
                </c:pt>
                <c:pt idx="945">
                  <c:v>0.38299994284381605</c:v>
                </c:pt>
                <c:pt idx="946">
                  <c:v>0.38393361643229296</c:v>
                </c:pt>
                <c:pt idx="947">
                  <c:v>0.38502705250956537</c:v>
                </c:pt>
                <c:pt idx="948">
                  <c:v>0.38605696329419759</c:v>
                </c:pt>
                <c:pt idx="949">
                  <c:v>0.38689378636740718</c:v>
                </c:pt>
                <c:pt idx="950">
                  <c:v>0.3874071386111797</c:v>
                </c:pt>
                <c:pt idx="951">
                  <c:v>0.3874071386111797</c:v>
                </c:pt>
                <c:pt idx="952">
                  <c:v>0.3874071386111797</c:v>
                </c:pt>
                <c:pt idx="953">
                  <c:v>0.3874071386111797</c:v>
                </c:pt>
                <c:pt idx="954">
                  <c:v>0.3874071386111797</c:v>
                </c:pt>
                <c:pt idx="955">
                  <c:v>0.3874071386111797</c:v>
                </c:pt>
                <c:pt idx="956">
                  <c:v>0.3874071386111797</c:v>
                </c:pt>
                <c:pt idx="957">
                  <c:v>0.3874071386111797</c:v>
                </c:pt>
                <c:pt idx="958">
                  <c:v>0.38747774399187035</c:v>
                </c:pt>
                <c:pt idx="959">
                  <c:v>0.38812662730598785</c:v>
                </c:pt>
                <c:pt idx="960">
                  <c:v>0.3893965475748396</c:v>
                </c:pt>
                <c:pt idx="961">
                  <c:v>0.39127676388217469</c:v>
                </c:pt>
                <c:pt idx="962">
                  <c:v>0.39344761504784531</c:v>
                </c:pt>
                <c:pt idx="963">
                  <c:v>0.39553837708061834</c:v>
                </c:pt>
                <c:pt idx="964">
                  <c:v>0.39728030995892816</c:v>
                </c:pt>
                <c:pt idx="965">
                  <c:v>0.39855918737577539</c:v>
                </c:pt>
                <c:pt idx="966">
                  <c:v>0.39945054901366134</c:v>
                </c:pt>
                <c:pt idx="967">
                  <c:v>0.40011059055428633</c:v>
                </c:pt>
                <c:pt idx="968">
                  <c:v>0.40066178548740167</c:v>
                </c:pt>
                <c:pt idx="969">
                  <c:v>0.40105601166767124</c:v>
                </c:pt>
                <c:pt idx="970">
                  <c:v>0.40116427648656383</c:v>
                </c:pt>
                <c:pt idx="971">
                  <c:v>0.40116427648656383</c:v>
                </c:pt>
                <c:pt idx="972">
                  <c:v>0.40116427648656383</c:v>
                </c:pt>
                <c:pt idx="973">
                  <c:v>0.40116427648656383</c:v>
                </c:pt>
                <c:pt idx="974">
                  <c:v>0.40116427648656383</c:v>
                </c:pt>
                <c:pt idx="975">
                  <c:v>0.40116427648656383</c:v>
                </c:pt>
                <c:pt idx="976">
                  <c:v>0.40116427648656383</c:v>
                </c:pt>
                <c:pt idx="977">
                  <c:v>0.40116427648656383</c:v>
                </c:pt>
                <c:pt idx="978">
                  <c:v>0.40116427648656383</c:v>
                </c:pt>
                <c:pt idx="979">
                  <c:v>0.40116427648656383</c:v>
                </c:pt>
                <c:pt idx="980">
                  <c:v>0.40116427648656383</c:v>
                </c:pt>
                <c:pt idx="981">
                  <c:v>0.40116427648656383</c:v>
                </c:pt>
                <c:pt idx="982">
                  <c:v>0.40116427648656383</c:v>
                </c:pt>
                <c:pt idx="983">
                  <c:v>0.40116427648656383</c:v>
                </c:pt>
                <c:pt idx="984">
                  <c:v>0.40116427648656383</c:v>
                </c:pt>
                <c:pt idx="985">
                  <c:v>0.40116427648656383</c:v>
                </c:pt>
                <c:pt idx="986">
                  <c:v>0.40116427648656383</c:v>
                </c:pt>
                <c:pt idx="987">
                  <c:v>0.40116427648656383</c:v>
                </c:pt>
                <c:pt idx="988">
                  <c:v>0.40116427648656383</c:v>
                </c:pt>
                <c:pt idx="989">
                  <c:v>0.40116427648656383</c:v>
                </c:pt>
                <c:pt idx="990">
                  <c:v>0.40116427648656383</c:v>
                </c:pt>
                <c:pt idx="991">
                  <c:v>0.40116427648656383</c:v>
                </c:pt>
                <c:pt idx="992">
                  <c:v>0.40116427648656383</c:v>
                </c:pt>
                <c:pt idx="993">
                  <c:v>0.40116427648656383</c:v>
                </c:pt>
                <c:pt idx="994">
                  <c:v>0.40116427648656383</c:v>
                </c:pt>
                <c:pt idx="995">
                  <c:v>0.40116427648656383</c:v>
                </c:pt>
                <c:pt idx="996">
                  <c:v>0.40116427648656383</c:v>
                </c:pt>
                <c:pt idx="997">
                  <c:v>0.40116427648656383</c:v>
                </c:pt>
                <c:pt idx="998">
                  <c:v>0.40116427648656383</c:v>
                </c:pt>
                <c:pt idx="999">
                  <c:v>0.40116427648656383</c:v>
                </c:pt>
                <c:pt idx="1000">
                  <c:v>0.40116427648656383</c:v>
                </c:pt>
                <c:pt idx="1001">
                  <c:v>0.40116427648656383</c:v>
                </c:pt>
                <c:pt idx="1002">
                  <c:v>0.40116427648656383</c:v>
                </c:pt>
                <c:pt idx="1003">
                  <c:v>0.40116427648656383</c:v>
                </c:pt>
                <c:pt idx="1004">
                  <c:v>0.40116427648656383</c:v>
                </c:pt>
                <c:pt idx="1005">
                  <c:v>0.40116427648656383</c:v>
                </c:pt>
                <c:pt idx="1006">
                  <c:v>0.40116427648656383</c:v>
                </c:pt>
                <c:pt idx="1007">
                  <c:v>0.40116427648656383</c:v>
                </c:pt>
                <c:pt idx="1008">
                  <c:v>0.40116427648656383</c:v>
                </c:pt>
                <c:pt idx="1009">
                  <c:v>0.40116427648656383</c:v>
                </c:pt>
                <c:pt idx="1010">
                  <c:v>0.40116427648656383</c:v>
                </c:pt>
                <c:pt idx="1011">
                  <c:v>0.40116427648656383</c:v>
                </c:pt>
                <c:pt idx="1012">
                  <c:v>0.40116427648656383</c:v>
                </c:pt>
                <c:pt idx="1013">
                  <c:v>0.40116427648656383</c:v>
                </c:pt>
                <c:pt idx="1014">
                  <c:v>0.40116427648656383</c:v>
                </c:pt>
                <c:pt idx="1015">
                  <c:v>0.40116427648656383</c:v>
                </c:pt>
                <c:pt idx="1016">
                  <c:v>0.40116427648656383</c:v>
                </c:pt>
                <c:pt idx="1017">
                  <c:v>0.40116427648656383</c:v>
                </c:pt>
                <c:pt idx="1018">
                  <c:v>0.40116427648656383</c:v>
                </c:pt>
                <c:pt idx="1019">
                  <c:v>0.40116427648656383</c:v>
                </c:pt>
                <c:pt idx="1020">
                  <c:v>0.40116427648656383</c:v>
                </c:pt>
                <c:pt idx="1021">
                  <c:v>0.40116427648656383</c:v>
                </c:pt>
                <c:pt idx="1022">
                  <c:v>0.40116427648656383</c:v>
                </c:pt>
                <c:pt idx="1023">
                  <c:v>0.40116427648656383</c:v>
                </c:pt>
                <c:pt idx="1024">
                  <c:v>0.40116427648656383</c:v>
                </c:pt>
                <c:pt idx="1025">
                  <c:v>0.40116427648656383</c:v>
                </c:pt>
                <c:pt idx="1026">
                  <c:v>0.40116427648656383</c:v>
                </c:pt>
                <c:pt idx="1027">
                  <c:v>0.40118101066653639</c:v>
                </c:pt>
                <c:pt idx="1028">
                  <c:v>0.40131811905688619</c:v>
                </c:pt>
                <c:pt idx="1029">
                  <c:v>0.40175919225518969</c:v>
                </c:pt>
                <c:pt idx="1030">
                  <c:v>0.40253660962296717</c:v>
                </c:pt>
                <c:pt idx="1031">
                  <c:v>0.40347978526936251</c:v>
                </c:pt>
                <c:pt idx="1032">
                  <c:v>0.40448237809305781</c:v>
                </c:pt>
                <c:pt idx="1033">
                  <c:v>0.40555082226179212</c:v>
                </c:pt>
                <c:pt idx="1034">
                  <c:v>0.40670285113608939</c:v>
                </c:pt>
                <c:pt idx="1035">
                  <c:v>0.40786441296561948</c:v>
                </c:pt>
                <c:pt idx="1036">
                  <c:v>0.40894486020579018</c:v>
                </c:pt>
                <c:pt idx="1037">
                  <c:v>0.40997122967240096</c:v>
                </c:pt>
                <c:pt idx="1038">
                  <c:v>0.41105842328036651</c:v>
                </c:pt>
                <c:pt idx="1039">
                  <c:v>0.41232573709184112</c:v>
                </c:pt>
                <c:pt idx="1040">
                  <c:v>0.41374242655170623</c:v>
                </c:pt>
                <c:pt idx="1041">
                  <c:v>0.41519960939914791</c:v>
                </c:pt>
                <c:pt idx="1042">
                  <c:v>0.41653864886663627</c:v>
                </c:pt>
                <c:pt idx="1043">
                  <c:v>0.41763583385582986</c:v>
                </c:pt>
                <c:pt idx="1044">
                  <c:v>0.41849930744970759</c:v>
                </c:pt>
                <c:pt idx="1045">
                  <c:v>0.41923940969716988</c:v>
                </c:pt>
                <c:pt idx="1046">
                  <c:v>0.41998223081972502</c:v>
                </c:pt>
                <c:pt idx="1047">
                  <c:v>0.42075218062556852</c:v>
                </c:pt>
                <c:pt idx="1048">
                  <c:v>0.42144070185081123</c:v>
                </c:pt>
                <c:pt idx="1049">
                  <c:v>0.42190729281749151</c:v>
                </c:pt>
                <c:pt idx="1050">
                  <c:v>0.42205767745768658</c:v>
                </c:pt>
                <c:pt idx="1051">
                  <c:v>0.42205767745768658</c:v>
                </c:pt>
                <c:pt idx="1052">
                  <c:v>0.42205767745768658</c:v>
                </c:pt>
                <c:pt idx="1053">
                  <c:v>0.42205767745768658</c:v>
                </c:pt>
                <c:pt idx="1054">
                  <c:v>0.42205767745768658</c:v>
                </c:pt>
                <c:pt idx="1055">
                  <c:v>0.42205767745768658</c:v>
                </c:pt>
                <c:pt idx="1056">
                  <c:v>0.42205767745768658</c:v>
                </c:pt>
                <c:pt idx="1057">
                  <c:v>0.42205767745768658</c:v>
                </c:pt>
                <c:pt idx="1058">
                  <c:v>0.42205767745768658</c:v>
                </c:pt>
                <c:pt idx="1059">
                  <c:v>0.42205767745768658</c:v>
                </c:pt>
                <c:pt idx="1060">
                  <c:v>0.42205767745768658</c:v>
                </c:pt>
                <c:pt idx="1061">
                  <c:v>0.42205767745768658</c:v>
                </c:pt>
                <c:pt idx="1062">
                  <c:v>0.42207279777693668</c:v>
                </c:pt>
                <c:pt idx="1063">
                  <c:v>0.42219180324250227</c:v>
                </c:pt>
                <c:pt idx="1064">
                  <c:v>0.4224592476823133</c:v>
                </c:pt>
                <c:pt idx="1065">
                  <c:v>0.4230172896106375</c:v>
                </c:pt>
                <c:pt idx="1066">
                  <c:v>0.42379315069171491</c:v>
                </c:pt>
                <c:pt idx="1067">
                  <c:v>0.42441780991829325</c:v>
                </c:pt>
                <c:pt idx="1068">
                  <c:v>0.42478672405166001</c:v>
                </c:pt>
                <c:pt idx="1069">
                  <c:v>0.42516640983530196</c:v>
                </c:pt>
                <c:pt idx="1070">
                  <c:v>0.42576194124896449</c:v>
                </c:pt>
                <c:pt idx="1071">
                  <c:v>0.42663214287859413</c:v>
                </c:pt>
                <c:pt idx="1072">
                  <c:v>0.42774935176207179</c:v>
                </c:pt>
                <c:pt idx="1073">
                  <c:v>0.42918191089691221</c:v>
                </c:pt>
                <c:pt idx="1074">
                  <c:v>0.4310559292779928</c:v>
                </c:pt>
                <c:pt idx="1075">
                  <c:v>0.43332014673823732</c:v>
                </c:pt>
                <c:pt idx="1076">
                  <c:v>0.43567970402004202</c:v>
                </c:pt>
                <c:pt idx="1077">
                  <c:v>0.43791248251599424</c:v>
                </c:pt>
                <c:pt idx="1078">
                  <c:v>0.43997507681894577</c:v>
                </c:pt>
                <c:pt idx="1079">
                  <c:v>0.44197680981705173</c:v>
                </c:pt>
                <c:pt idx="1080">
                  <c:v>0.443821819435193</c:v>
                </c:pt>
                <c:pt idx="1081">
                  <c:v>0.44524923569458003</c:v>
                </c:pt>
                <c:pt idx="1082">
                  <c:v>0.44620476957775473</c:v>
                </c:pt>
                <c:pt idx="1083">
                  <c:v>0.4466333944818176</c:v>
                </c:pt>
                <c:pt idx="1084">
                  <c:v>0.44674935634619084</c:v>
                </c:pt>
                <c:pt idx="1085">
                  <c:v>0.44705319312710368</c:v>
                </c:pt>
                <c:pt idx="1086">
                  <c:v>0.44772465672104522</c:v>
                </c:pt>
                <c:pt idx="1087">
                  <c:v>0.44858742327947393</c:v>
                </c:pt>
                <c:pt idx="1088">
                  <c:v>0.44947723779540821</c:v>
                </c:pt>
                <c:pt idx="1089">
                  <c:v>0.45034620121041735</c:v>
                </c:pt>
                <c:pt idx="1090">
                  <c:v>0.45119117014097293</c:v>
                </c:pt>
                <c:pt idx="1091">
                  <c:v>0.45210812252488924</c:v>
                </c:pt>
                <c:pt idx="1092">
                  <c:v>0.45327584645399738</c:v>
                </c:pt>
                <c:pt idx="1093">
                  <c:v>0.45479902915350789</c:v>
                </c:pt>
                <c:pt idx="1094">
                  <c:v>0.45646662064021298</c:v>
                </c:pt>
                <c:pt idx="1095">
                  <c:v>0.45796203042359346</c:v>
                </c:pt>
                <c:pt idx="1096">
                  <c:v>0.45920142994269336</c:v>
                </c:pt>
                <c:pt idx="1097">
                  <c:v>0.46016173021736789</c:v>
                </c:pt>
                <c:pt idx="1098">
                  <c:v>0.46074562269481051</c:v>
                </c:pt>
                <c:pt idx="1099">
                  <c:v>0.46088956294813027</c:v>
                </c:pt>
                <c:pt idx="1100">
                  <c:v>0.4609448396102418</c:v>
                </c:pt>
                <c:pt idx="1101">
                  <c:v>0.46133620808455184</c:v>
                </c:pt>
                <c:pt idx="1102">
                  <c:v>0.46214514840286308</c:v>
                </c:pt>
                <c:pt idx="1103">
                  <c:v>0.46342201805358324</c:v>
                </c:pt>
                <c:pt idx="1104">
                  <c:v>0.46517053317488571</c:v>
                </c:pt>
                <c:pt idx="1105">
                  <c:v>0.46706864163093753</c:v>
                </c:pt>
                <c:pt idx="1106">
                  <c:v>0.46865475723483019</c:v>
                </c:pt>
                <c:pt idx="1107">
                  <c:v>0.46982002316758037</c:v>
                </c:pt>
                <c:pt idx="1108">
                  <c:v>0.47058733192566071</c:v>
                </c:pt>
                <c:pt idx="1109">
                  <c:v>0.47096392511564716</c:v>
                </c:pt>
                <c:pt idx="1110">
                  <c:v>0.4713294287929029</c:v>
                </c:pt>
                <c:pt idx="1111">
                  <c:v>0.47207558895974105</c:v>
                </c:pt>
                <c:pt idx="1112">
                  <c:v>0.47335004507605127</c:v>
                </c:pt>
                <c:pt idx="1113">
                  <c:v>0.47533945460056554</c:v>
                </c:pt>
                <c:pt idx="1114">
                  <c:v>0.47784084635491064</c:v>
                </c:pt>
                <c:pt idx="1115">
                  <c:v>0.48014258310226621</c:v>
                </c:pt>
                <c:pt idx="1116">
                  <c:v>0.48184347540858374</c:v>
                </c:pt>
                <c:pt idx="1117">
                  <c:v>0.48304660791236609</c:v>
                </c:pt>
                <c:pt idx="1118">
                  <c:v>0.48380957108381939</c:v>
                </c:pt>
                <c:pt idx="1119">
                  <c:v>0.48431055656689093</c:v>
                </c:pt>
                <c:pt idx="1120">
                  <c:v>0.48491368333184931</c:v>
                </c:pt>
                <c:pt idx="1121">
                  <c:v>0.48568506946477252</c:v>
                </c:pt>
                <c:pt idx="1122">
                  <c:v>0.48641361244264086</c:v>
                </c:pt>
                <c:pt idx="1123">
                  <c:v>0.48679950672651523</c:v>
                </c:pt>
                <c:pt idx="1124">
                  <c:v>0.48679950672651523</c:v>
                </c:pt>
                <c:pt idx="1125">
                  <c:v>0.48679950672651523</c:v>
                </c:pt>
                <c:pt idx="1126">
                  <c:v>0.48679950672651523</c:v>
                </c:pt>
                <c:pt idx="1127">
                  <c:v>0.48679950672651523</c:v>
                </c:pt>
                <c:pt idx="1128">
                  <c:v>0.48679950672651523</c:v>
                </c:pt>
                <c:pt idx="1129">
                  <c:v>0.48679950672651523</c:v>
                </c:pt>
                <c:pt idx="1130">
                  <c:v>0.48679950672651523</c:v>
                </c:pt>
                <c:pt idx="1131">
                  <c:v>0.48679950672651523</c:v>
                </c:pt>
                <c:pt idx="1132">
                  <c:v>0.48679950672651523</c:v>
                </c:pt>
                <c:pt idx="1133">
                  <c:v>0.48679950672651523</c:v>
                </c:pt>
                <c:pt idx="1134">
                  <c:v>0.48679950672651523</c:v>
                </c:pt>
                <c:pt idx="1135">
                  <c:v>0.48679950672651523</c:v>
                </c:pt>
                <c:pt idx="1136">
                  <c:v>0.48679950672651523</c:v>
                </c:pt>
                <c:pt idx="1137">
                  <c:v>0.48679950672651523</c:v>
                </c:pt>
                <c:pt idx="1138">
                  <c:v>0.48687727303574735</c:v>
                </c:pt>
                <c:pt idx="1139">
                  <c:v>0.4869965307526759</c:v>
                </c:pt>
                <c:pt idx="1140">
                  <c:v>0.48714241981874634</c:v>
                </c:pt>
                <c:pt idx="1141">
                  <c:v>0.48735545179288331</c:v>
                </c:pt>
                <c:pt idx="1142">
                  <c:v>0.48773563773499046</c:v>
                </c:pt>
                <c:pt idx="1143">
                  <c:v>0.48834640448973965</c:v>
                </c:pt>
                <c:pt idx="1144">
                  <c:v>0.48899993822534976</c:v>
                </c:pt>
                <c:pt idx="1145">
                  <c:v>0.48941507424939562</c:v>
                </c:pt>
                <c:pt idx="1146">
                  <c:v>0.48943336058004644</c:v>
                </c:pt>
                <c:pt idx="1147">
                  <c:v>0.48943336058004644</c:v>
                </c:pt>
                <c:pt idx="1148">
                  <c:v>0.48943336058004644</c:v>
                </c:pt>
                <c:pt idx="1149">
                  <c:v>0.48943336058004644</c:v>
                </c:pt>
                <c:pt idx="1150">
                  <c:v>0.48943336058004644</c:v>
                </c:pt>
                <c:pt idx="1151">
                  <c:v>0.48951213973560198</c:v>
                </c:pt>
                <c:pt idx="1152">
                  <c:v>0.48968395872883475</c:v>
                </c:pt>
                <c:pt idx="1153">
                  <c:v>0.49016252981391473</c:v>
                </c:pt>
                <c:pt idx="1154">
                  <c:v>0.49115445684178777</c:v>
                </c:pt>
                <c:pt idx="1155">
                  <c:v>0.49247465253359712</c:v>
                </c:pt>
                <c:pt idx="1156">
                  <c:v>0.49378047862474794</c:v>
                </c:pt>
                <c:pt idx="1157">
                  <c:v>0.49524046067898175</c:v>
                </c:pt>
                <c:pt idx="1158">
                  <c:v>0.49710606606815211</c:v>
                </c:pt>
                <c:pt idx="1159">
                  <c:v>0.49946382093658193</c:v>
                </c:pt>
                <c:pt idx="1160">
                  <c:v>0.5021189825804605</c:v>
                </c:pt>
                <c:pt idx="1161">
                  <c:v>0.50477466752547884</c:v>
                </c:pt>
                <c:pt idx="1162">
                  <c:v>0.50740554436411667</c:v>
                </c:pt>
                <c:pt idx="1163">
                  <c:v>0.5101433004130187</c:v>
                </c:pt>
                <c:pt idx="1164">
                  <c:v>0.51302508270647862</c:v>
                </c:pt>
                <c:pt idx="1165">
                  <c:v>0.51604694890748681</c:v>
                </c:pt>
                <c:pt idx="1166">
                  <c:v>0.51870139506614177</c:v>
                </c:pt>
                <c:pt idx="1167">
                  <c:v>0.52087656347044986</c:v>
                </c:pt>
                <c:pt idx="1168">
                  <c:v>0.52327558099119309</c:v>
                </c:pt>
                <c:pt idx="1169">
                  <c:v>0.5259116538535259</c:v>
                </c:pt>
                <c:pt idx="1170">
                  <c:v>0.5285592436566634</c:v>
                </c:pt>
                <c:pt idx="1171">
                  <c:v>0.53124349270617777</c:v>
                </c:pt>
                <c:pt idx="1172">
                  <c:v>0.53392516394001266</c:v>
                </c:pt>
                <c:pt idx="1173">
                  <c:v>0.5365902785752078</c:v>
                </c:pt>
                <c:pt idx="1174">
                  <c:v>0.53926523983551267</c:v>
                </c:pt>
                <c:pt idx="1175">
                  <c:v>0.54190872234962362</c:v>
                </c:pt>
                <c:pt idx="1176">
                  <c:v>0.54450649070505008</c:v>
                </c:pt>
                <c:pt idx="1177">
                  <c:v>0.54712128975205698</c:v>
                </c:pt>
                <c:pt idx="1178">
                  <c:v>0.54985987577241313</c:v>
                </c:pt>
                <c:pt idx="1179">
                  <c:v>0.55273816516454721</c:v>
                </c:pt>
                <c:pt idx="1180">
                  <c:v>0.55568631742216967</c:v>
                </c:pt>
                <c:pt idx="1181">
                  <c:v>0.55866882481474456</c:v>
                </c:pt>
                <c:pt idx="1182">
                  <c:v>0.56160466036271317</c:v>
                </c:pt>
                <c:pt idx="1183">
                  <c:v>0.5644784452157604</c:v>
                </c:pt>
                <c:pt idx="1184">
                  <c:v>0.56731970767634776</c:v>
                </c:pt>
                <c:pt idx="1185">
                  <c:v>0.5700829868444014</c:v>
                </c:pt>
                <c:pt idx="1186">
                  <c:v>0.57267747364408639</c:v>
                </c:pt>
                <c:pt idx="1187">
                  <c:v>0.57515798664261675</c:v>
                </c:pt>
                <c:pt idx="1188">
                  <c:v>0.57763849964114711</c:v>
                </c:pt>
                <c:pt idx="1189">
                  <c:v>0.58011901263967747</c:v>
                </c:pt>
                <c:pt idx="1190">
                  <c:v>0.58259952563820783</c:v>
                </c:pt>
                <c:pt idx="1191">
                  <c:v>0.58508003863673819</c:v>
                </c:pt>
                <c:pt idx="1192">
                  <c:v>0.58756055163526855</c:v>
                </c:pt>
                <c:pt idx="1193">
                  <c:v>0.59004106463379891</c:v>
                </c:pt>
                <c:pt idx="1194">
                  <c:v>0.59252157763232927</c:v>
                </c:pt>
                <c:pt idx="1195">
                  <c:v>0.59504008189791124</c:v>
                </c:pt>
                <c:pt idx="1196">
                  <c:v>0.59756538146892557</c:v>
                </c:pt>
                <c:pt idx="1197">
                  <c:v>0.6000906810399399</c:v>
                </c:pt>
                <c:pt idx="1198">
                  <c:v>0.6027750806129335</c:v>
                </c:pt>
                <c:pt idx="1199">
                  <c:v>0.60564044345517509</c:v>
                </c:pt>
                <c:pt idx="1200">
                  <c:v>0.60869570463649225</c:v>
                </c:pt>
                <c:pt idx="1201">
                  <c:v>0.611927084930176</c:v>
                </c:pt>
                <c:pt idx="1202">
                  <c:v>0.61514193713614262</c:v>
                </c:pt>
                <c:pt idx="1203">
                  <c:v>0.61824575988452934</c:v>
                </c:pt>
                <c:pt idx="1204">
                  <c:v>0.62122207895650006</c:v>
                </c:pt>
                <c:pt idx="1205">
                  <c:v>0.62409465580194901</c:v>
                </c:pt>
                <c:pt idx="1206">
                  <c:v>0.62693501023305021</c:v>
                </c:pt>
                <c:pt idx="1207">
                  <c:v>0.62978273871175394</c:v>
                </c:pt>
                <c:pt idx="1208">
                  <c:v>0.63263785497618519</c:v>
                </c:pt>
                <c:pt idx="1209">
                  <c:v>0.6354606268128582</c:v>
                </c:pt>
                <c:pt idx="1210">
                  <c:v>0.63824365268378669</c:v>
                </c:pt>
                <c:pt idx="1211">
                  <c:v>0.64102667855471518</c:v>
                </c:pt>
                <c:pt idx="1212">
                  <c:v>0.64376995845989915</c:v>
                </c:pt>
                <c:pt idx="1213">
                  <c:v>0.64650595924793575</c:v>
                </c:pt>
                <c:pt idx="1214">
                  <c:v>0.6492816651947706</c:v>
                </c:pt>
                <c:pt idx="1215">
                  <c:v>0.65205737114160545</c:v>
                </c:pt>
                <c:pt idx="1216">
                  <c:v>0.65479337192964204</c:v>
                </c:pt>
                <c:pt idx="1217">
                  <c:v>0.65748244300093839</c:v>
                </c:pt>
                <c:pt idx="1218">
                  <c:v>0.66016430325241759</c:v>
                </c:pt>
                <c:pt idx="1219">
                  <c:v>0.66283896640807083</c:v>
                </c:pt>
                <c:pt idx="1220">
                  <c:v>0.66546690424674249</c:v>
                </c:pt>
                <c:pt idx="1221">
                  <c:v>0.66800167736616545</c:v>
                </c:pt>
                <c:pt idx="1222">
                  <c:v>0.67047609377405526</c:v>
                </c:pt>
                <c:pt idx="1223">
                  <c:v>0.67289052093757618</c:v>
                </c:pt>
                <c:pt idx="1224">
                  <c:v>0.6753166553091452</c:v>
                </c:pt>
                <c:pt idx="1225">
                  <c:v>0.67780705802778196</c:v>
                </c:pt>
                <c:pt idx="1226">
                  <c:v>0.68032256760944121</c:v>
                </c:pt>
                <c:pt idx="1227">
                  <c:v>0.68283116551716871</c:v>
                </c:pt>
                <c:pt idx="1228">
                  <c:v>0.68532598042924142</c:v>
                </c:pt>
                <c:pt idx="1229">
                  <c:v>0.68781392399132346</c:v>
                </c:pt>
                <c:pt idx="1230">
                  <c:v>0.69024952090023473</c:v>
                </c:pt>
                <c:pt idx="1231">
                  <c:v>0.69271011305147412</c:v>
                </c:pt>
                <c:pt idx="1232">
                  <c:v>0.69524094429132166</c:v>
                </c:pt>
                <c:pt idx="1233">
                  <c:v>0.6977717755311692</c:v>
                </c:pt>
                <c:pt idx="1234">
                  <c:v>0.70029573407340073</c:v>
                </c:pt>
                <c:pt idx="1235">
                  <c:v>0.70278121166522456</c:v>
                </c:pt>
                <c:pt idx="1236">
                  <c:v>0.70517626677327294</c:v>
                </c:pt>
                <c:pt idx="1237">
                  <c:v>0.70744296133039419</c:v>
                </c:pt>
                <c:pt idx="1238">
                  <c:v>0.70952452679003053</c:v>
                </c:pt>
                <c:pt idx="1239">
                  <c:v>0.71145469134140993</c:v>
                </c:pt>
                <c:pt idx="1240">
                  <c:v>0.71329863435750507</c:v>
                </c:pt>
                <c:pt idx="1241">
                  <c:v>0.71513820842611031</c:v>
                </c:pt>
                <c:pt idx="1242">
                  <c:v>0.71697347455707372</c:v>
                </c:pt>
                <c:pt idx="1243">
                  <c:v>0.71877361340978296</c:v>
                </c:pt>
                <c:pt idx="1244">
                  <c:v>0.72053334900561661</c:v>
                </c:pt>
                <c:pt idx="1245">
                  <c:v>0.72229514142397744</c:v>
                </c:pt>
                <c:pt idx="1246">
                  <c:v>0.72398705046488843</c:v>
                </c:pt>
                <c:pt idx="1247">
                  <c:v>0.72560455836499982</c:v>
                </c:pt>
                <c:pt idx="1248">
                  <c:v>0.72718422134131033</c:v>
                </c:pt>
                <c:pt idx="1249">
                  <c:v>0.72872663984316599</c:v>
                </c:pt>
                <c:pt idx="1250">
                  <c:v>0.73026721779723058</c:v>
                </c:pt>
                <c:pt idx="1251">
                  <c:v>0.73181117144874608</c:v>
                </c:pt>
                <c:pt idx="1252">
                  <c:v>0.73332412344254572</c:v>
                </c:pt>
                <c:pt idx="1253">
                  <c:v>0.73480650169578232</c:v>
                </c:pt>
                <c:pt idx="1254">
                  <c:v>0.73625873107269202</c:v>
                </c:pt>
                <c:pt idx="1255">
                  <c:v>0.73768123338459424</c:v>
                </c:pt>
                <c:pt idx="1256">
                  <c:v>0.73907442738989171</c:v>
                </c:pt>
                <c:pt idx="1257">
                  <c:v>0.74043872879407058</c:v>
                </c:pt>
                <c:pt idx="1258">
                  <c:v>0.74177455024970029</c:v>
                </c:pt>
                <c:pt idx="1259">
                  <c:v>0.74311490610656694</c:v>
                </c:pt>
                <c:pt idx="1260">
                  <c:v>0.74449677808818648</c:v>
                </c:pt>
                <c:pt idx="1261">
                  <c:v>0.74592437243075005</c:v>
                </c:pt>
                <c:pt idx="1262">
                  <c:v>0.74746623502797671</c:v>
                </c:pt>
                <c:pt idx="1263">
                  <c:v>0.74913655789231204</c:v>
                </c:pt>
                <c:pt idx="1264">
                  <c:v>0.7509083943620003</c:v>
                </c:pt>
                <c:pt idx="1265">
                  <c:v>0.75276035951736731</c:v>
                </c:pt>
                <c:pt idx="1266">
                  <c:v>0.75459584151460946</c:v>
                </c:pt>
                <c:pt idx="1267">
                  <c:v>0.7564094273614369</c:v>
                </c:pt>
                <c:pt idx="1268">
                  <c:v>0.75816843488913033</c:v>
                </c:pt>
                <c:pt idx="1269">
                  <c:v>0.75979718664407569</c:v>
                </c:pt>
                <c:pt idx="1270">
                  <c:v>0.76131843152725431</c:v>
                </c:pt>
                <c:pt idx="1271">
                  <c:v>0.76276031837410363</c:v>
                </c:pt>
                <c:pt idx="1272">
                  <c:v>0.76415097421826728</c:v>
                </c:pt>
                <c:pt idx="1273">
                  <c:v>0.76555497084710344</c:v>
                </c:pt>
                <c:pt idx="1274">
                  <c:v>0.76697685313390762</c:v>
                </c:pt>
                <c:pt idx="1275">
                  <c:v>0.76841647571120297</c:v>
                </c:pt>
                <c:pt idx="1276">
                  <c:v>0.76994182719439686</c:v>
                </c:pt>
                <c:pt idx="1277">
                  <c:v>0.77156229966953171</c:v>
                </c:pt>
                <c:pt idx="1278">
                  <c:v>0.77321945533554914</c:v>
                </c:pt>
                <c:pt idx="1279">
                  <c:v>0.77491338680249544</c:v>
                </c:pt>
                <c:pt idx="1280">
                  <c:v>0.77664927753287472</c:v>
                </c:pt>
                <c:pt idx="1281">
                  <c:v>0.77833147939171765</c:v>
                </c:pt>
                <c:pt idx="1282">
                  <c:v>0.77998172941156885</c:v>
                </c:pt>
                <c:pt idx="1283">
                  <c:v>0.78163698100697199</c:v>
                </c:pt>
                <c:pt idx="1284">
                  <c:v>0.78326023995643701</c:v>
                </c:pt>
                <c:pt idx="1285">
                  <c:v>0.7848195136140258</c:v>
                </c:pt>
                <c:pt idx="1286">
                  <c:v>0.78630521796492081</c:v>
                </c:pt>
                <c:pt idx="1287">
                  <c:v>0.78774955309360162</c:v>
                </c:pt>
                <c:pt idx="1288">
                  <c:v>0.78911636959022713</c:v>
                </c:pt>
                <c:pt idx="1289">
                  <c:v>0.79043331627197511</c:v>
                </c:pt>
                <c:pt idx="1290">
                  <c:v>0.7917636554856492</c:v>
                </c:pt>
                <c:pt idx="1291">
                  <c:v>0.79308049544455128</c:v>
                </c:pt>
                <c:pt idx="1292">
                  <c:v>0.79431729811655494</c:v>
                </c:pt>
                <c:pt idx="1293">
                  <c:v>0.79550155084306462</c:v>
                </c:pt>
                <c:pt idx="1294">
                  <c:v>0.796664616000754</c:v>
                </c:pt>
                <c:pt idx="1295">
                  <c:v>0.79786772488429036</c:v>
                </c:pt>
                <c:pt idx="1296">
                  <c:v>0.79917960409639832</c:v>
                </c:pt>
                <c:pt idx="1297">
                  <c:v>0.8006083956607325</c:v>
                </c:pt>
                <c:pt idx="1298">
                  <c:v>0.80213279744942934</c:v>
                </c:pt>
                <c:pt idx="1299">
                  <c:v>0.80372741784491797</c:v>
                </c:pt>
                <c:pt idx="1300">
                  <c:v>0.80533636416069843</c:v>
                </c:pt>
                <c:pt idx="1301">
                  <c:v>0.80692426798109784</c:v>
                </c:pt>
                <c:pt idx="1302">
                  <c:v>0.808521736167088</c:v>
                </c:pt>
                <c:pt idx="1303">
                  <c:v>0.81015962053438972</c:v>
                </c:pt>
                <c:pt idx="1304">
                  <c:v>0.81178118613081696</c:v>
                </c:pt>
                <c:pt idx="1305">
                  <c:v>0.81334565834866568</c:v>
                </c:pt>
                <c:pt idx="1306">
                  <c:v>0.81488389796698601</c:v>
                </c:pt>
                <c:pt idx="1307">
                  <c:v>0.81639112430608063</c:v>
                </c:pt>
                <c:pt idx="1308">
                  <c:v>0.81786733736594952</c:v>
                </c:pt>
                <c:pt idx="1309">
                  <c:v>0.8193388921669601</c:v>
                </c:pt>
                <c:pt idx="1310">
                  <c:v>0.82081044696797067</c:v>
                </c:pt>
                <c:pt idx="1311">
                  <c:v>0.82224642257239977</c:v>
                </c:pt>
                <c:pt idx="1312">
                  <c:v>0.82364691130761625</c:v>
                </c:pt>
                <c:pt idx="1313">
                  <c:v>0.82497670322997818</c:v>
                </c:pt>
                <c:pt idx="1314">
                  <c:v>0.82629320250594218</c:v>
                </c:pt>
                <c:pt idx="1315">
                  <c:v>0.82760089318456154</c:v>
                </c:pt>
                <c:pt idx="1316">
                  <c:v>0.82877351927917475</c:v>
                </c:pt>
                <c:pt idx="1317">
                  <c:v>0.82989090462110759</c:v>
                </c:pt>
                <c:pt idx="1318">
                  <c:v>0.83105214374524461</c:v>
                </c:pt>
                <c:pt idx="1319">
                  <c:v>0.83237639637377714</c:v>
                </c:pt>
                <c:pt idx="1320">
                  <c:v>0.83397928358179985</c:v>
                </c:pt>
                <c:pt idx="1321">
                  <c:v>0.83581731070225784</c:v>
                </c:pt>
                <c:pt idx="1322">
                  <c:v>0.83791528746309241</c:v>
                </c:pt>
                <c:pt idx="1323">
                  <c:v>0.84029673802255378</c:v>
                </c:pt>
                <c:pt idx="1324">
                  <c:v>0.84286842041709875</c:v>
                </c:pt>
                <c:pt idx="1325">
                  <c:v>0.84537206225633055</c:v>
                </c:pt>
                <c:pt idx="1326">
                  <c:v>0.84761598495040891</c:v>
                </c:pt>
                <c:pt idx="1327">
                  <c:v>0.849592463229909</c:v>
                </c:pt>
                <c:pt idx="1328">
                  <c:v>0.8514147401736204</c:v>
                </c:pt>
                <c:pt idx="1329">
                  <c:v>0.85317090986424537</c:v>
                </c:pt>
                <c:pt idx="1330">
                  <c:v>0.85492707955487035</c:v>
                </c:pt>
                <c:pt idx="1331">
                  <c:v>0.85668324924549533</c:v>
                </c:pt>
                <c:pt idx="1332">
                  <c:v>0.85840636530957715</c:v>
                </c:pt>
                <c:pt idx="1333">
                  <c:v>0.86002523025482369</c:v>
                </c:pt>
                <c:pt idx="1334">
                  <c:v>0.86156311223422388</c:v>
                </c:pt>
                <c:pt idx="1335">
                  <c:v>0.86308613941408951</c:v>
                </c:pt>
                <c:pt idx="1336">
                  <c:v>0.86465970505408341</c:v>
                </c:pt>
                <c:pt idx="1337">
                  <c:v>0.8662935036621503</c:v>
                </c:pt>
                <c:pt idx="1338">
                  <c:v>0.86795481936028274</c:v>
                </c:pt>
                <c:pt idx="1339">
                  <c:v>0.86964869900160213</c:v>
                </c:pt>
                <c:pt idx="1340">
                  <c:v>0.8713751425861086</c:v>
                </c:pt>
                <c:pt idx="1341">
                  <c:v>0.87313936019470895</c:v>
                </c:pt>
                <c:pt idx="1342">
                  <c:v>0.87500673584842026</c:v>
                </c:pt>
                <c:pt idx="1343">
                  <c:v>0.87699402624789669</c:v>
                </c:pt>
                <c:pt idx="1344">
                  <c:v>0.87900347654004729</c:v>
                </c:pt>
                <c:pt idx="1345">
                  <c:v>0.88100213420715212</c:v>
                </c:pt>
                <c:pt idx="1346">
                  <c:v>0.88291777388707227</c:v>
                </c:pt>
                <c:pt idx="1347">
                  <c:v>0.88473900375973802</c:v>
                </c:pt>
                <c:pt idx="1348">
                  <c:v>0.88646033822773984</c:v>
                </c:pt>
                <c:pt idx="1349">
                  <c:v>0.88793868472308535</c:v>
                </c:pt>
                <c:pt idx="1350">
                  <c:v>0.88908636659883922</c:v>
                </c:pt>
                <c:pt idx="1351">
                  <c:v>0.88995796489613155</c:v>
                </c:pt>
                <c:pt idx="1352">
                  <c:v>0.89067780447793643</c:v>
                </c:pt>
                <c:pt idx="1353">
                  <c:v>0.89131415892439281</c:v>
                </c:pt>
                <c:pt idx="1354">
                  <c:v>0.89186688766993949</c:v>
                </c:pt>
                <c:pt idx="1355">
                  <c:v>0.89230949402807136</c:v>
                </c:pt>
                <c:pt idx="1356">
                  <c:v>0.8925820916908368</c:v>
                </c:pt>
                <c:pt idx="1357">
                  <c:v>0.89271685626055131</c:v>
                </c:pt>
                <c:pt idx="1358">
                  <c:v>0.89274765139718304</c:v>
                </c:pt>
                <c:pt idx="1359">
                  <c:v>0.89274765139718304</c:v>
                </c:pt>
                <c:pt idx="1360">
                  <c:v>0.89274765139718304</c:v>
                </c:pt>
                <c:pt idx="1361">
                  <c:v>0.89277684083180586</c:v>
                </c:pt>
                <c:pt idx="1362">
                  <c:v>0.89322336952287673</c:v>
                </c:pt>
                <c:pt idx="1363">
                  <c:v>0.89414822067918054</c:v>
                </c:pt>
                <c:pt idx="1364">
                  <c:v>0.89553626570443812</c:v>
                </c:pt>
                <c:pt idx="1365">
                  <c:v>0.89703182698207728</c:v>
                </c:pt>
                <c:pt idx="1366">
                  <c:v>0.89822933690573037</c:v>
                </c:pt>
                <c:pt idx="1367">
                  <c:v>0.8990212351669431</c:v>
                </c:pt>
                <c:pt idx="1368">
                  <c:v>0.89928330468180329</c:v>
                </c:pt>
                <c:pt idx="1369">
                  <c:v>0.89930872125290529</c:v>
                </c:pt>
                <c:pt idx="1370">
                  <c:v>0.89961720518118449</c:v>
                </c:pt>
                <c:pt idx="1371">
                  <c:v>0.90029040957564466</c:v>
                </c:pt>
                <c:pt idx="1372">
                  <c:v>0.90110513246004542</c:v>
                </c:pt>
                <c:pt idx="1373">
                  <c:v>0.90180192326949571</c:v>
                </c:pt>
                <c:pt idx="1374">
                  <c:v>0.9022277122817598</c:v>
                </c:pt>
                <c:pt idx="1375">
                  <c:v>0.90230772972796891</c:v>
                </c:pt>
                <c:pt idx="1376">
                  <c:v>0.90230772972796891</c:v>
                </c:pt>
                <c:pt idx="1377">
                  <c:v>0.90230772972796891</c:v>
                </c:pt>
                <c:pt idx="1378">
                  <c:v>0.90230772972796891</c:v>
                </c:pt>
                <c:pt idx="1379">
                  <c:v>0.90230772972796891</c:v>
                </c:pt>
                <c:pt idx="1380">
                  <c:v>0.90230772972796891</c:v>
                </c:pt>
                <c:pt idx="1381">
                  <c:v>0.90230772972796891</c:v>
                </c:pt>
                <c:pt idx="1382">
                  <c:v>0.90249219985110474</c:v>
                </c:pt>
                <c:pt idx="1383">
                  <c:v>0.90340342706154309</c:v>
                </c:pt>
                <c:pt idx="1384">
                  <c:v>0.90453794629225859</c:v>
                </c:pt>
                <c:pt idx="1385">
                  <c:v>0.90541790023060409</c:v>
                </c:pt>
                <c:pt idx="1386">
                  <c:v>0.90606234861222745</c:v>
                </c:pt>
                <c:pt idx="1387">
                  <c:v>0.90683592761584886</c:v>
                </c:pt>
                <c:pt idx="1388">
                  <c:v>0.90801311807142437</c:v>
                </c:pt>
                <c:pt idx="1389">
                  <c:v>0.90968989324078842</c:v>
                </c:pt>
                <c:pt idx="1390">
                  <c:v>0.91167732928092238</c:v>
                </c:pt>
                <c:pt idx="1391">
                  <c:v>0.91357842406094214</c:v>
                </c:pt>
                <c:pt idx="1392">
                  <c:v>0.9151372768799636</c:v>
                </c:pt>
                <c:pt idx="1393">
                  <c:v>0.91631780084435355</c:v>
                </c:pt>
                <c:pt idx="1394">
                  <c:v>0.91718379743945744</c:v>
                </c:pt>
                <c:pt idx="1395">
                  <c:v>0.91787056992619365</c:v>
                </c:pt>
                <c:pt idx="1396">
                  <c:v>0.91841808763601651</c:v>
                </c:pt>
                <c:pt idx="1397">
                  <c:v>0.91879674445030735</c:v>
                </c:pt>
                <c:pt idx="1398">
                  <c:v>0.91904845332005658</c:v>
                </c:pt>
                <c:pt idx="1399">
                  <c:v>0.9191744398722087</c:v>
                </c:pt>
                <c:pt idx="1400">
                  <c:v>0.91917640683745805</c:v>
                </c:pt>
                <c:pt idx="1401">
                  <c:v>0.91917640683745805</c:v>
                </c:pt>
                <c:pt idx="1402">
                  <c:v>0.91917640683745805</c:v>
                </c:pt>
                <c:pt idx="1403">
                  <c:v>0.91917640683745805</c:v>
                </c:pt>
                <c:pt idx="1404">
                  <c:v>0.91917640683745805</c:v>
                </c:pt>
                <c:pt idx="1405">
                  <c:v>0.91917640683745805</c:v>
                </c:pt>
                <c:pt idx="1406">
                  <c:v>0.91917640683745805</c:v>
                </c:pt>
                <c:pt idx="1407">
                  <c:v>0.91917640683745805</c:v>
                </c:pt>
                <c:pt idx="1408">
                  <c:v>0.91935680030799194</c:v>
                </c:pt>
                <c:pt idx="1409">
                  <c:v>0.91964153309830887</c:v>
                </c:pt>
                <c:pt idx="1410">
                  <c:v>0.91987295228347943</c:v>
                </c:pt>
                <c:pt idx="1411">
                  <c:v>0.92004727007749987</c:v>
                </c:pt>
                <c:pt idx="1412">
                  <c:v>0.92018545948393238</c:v>
                </c:pt>
                <c:pt idx="1413">
                  <c:v>0.92036383749677264</c:v>
                </c:pt>
                <c:pt idx="1414">
                  <c:v>0.92074007405371139</c:v>
                </c:pt>
                <c:pt idx="1415">
                  <c:v>0.92146329145632766</c:v>
                </c:pt>
                <c:pt idx="1416">
                  <c:v>0.92256537298851793</c:v>
                </c:pt>
                <c:pt idx="1417">
                  <c:v>0.92391796437302864</c:v>
                </c:pt>
                <c:pt idx="1418">
                  <c:v>0.92524627776876711</c:v>
                </c:pt>
                <c:pt idx="1419">
                  <c:v>0.9262128493270918</c:v>
                </c:pt>
                <c:pt idx="1420">
                  <c:v>0.926643273608038</c:v>
                </c:pt>
                <c:pt idx="1421">
                  <c:v>0.926643273608038</c:v>
                </c:pt>
                <c:pt idx="1422">
                  <c:v>0.926643273608038</c:v>
                </c:pt>
                <c:pt idx="1423">
                  <c:v>0.926643273608038</c:v>
                </c:pt>
                <c:pt idx="1424">
                  <c:v>0.92685389700732967</c:v>
                </c:pt>
                <c:pt idx="1425">
                  <c:v>0.9274492658018999</c:v>
                </c:pt>
                <c:pt idx="1426">
                  <c:v>0.9285137680570984</c:v>
                </c:pt>
                <c:pt idx="1427">
                  <c:v>0.92979139291727897</c:v>
                </c:pt>
                <c:pt idx="1428">
                  <c:v>0.9307353906889454</c:v>
                </c:pt>
                <c:pt idx="1429">
                  <c:v>0.93119815920440752</c:v>
                </c:pt>
                <c:pt idx="1430">
                  <c:v>0.93122194350781218</c:v>
                </c:pt>
                <c:pt idx="1431">
                  <c:v>0.93122194350781218</c:v>
                </c:pt>
                <c:pt idx="1432">
                  <c:v>0.93122194350781218</c:v>
                </c:pt>
                <c:pt idx="1433">
                  <c:v>0.93122194350781218</c:v>
                </c:pt>
                <c:pt idx="1434">
                  <c:v>0.93122194350781218</c:v>
                </c:pt>
                <c:pt idx="1435">
                  <c:v>0.93122194350781218</c:v>
                </c:pt>
                <c:pt idx="1436">
                  <c:v>0.93128712138986669</c:v>
                </c:pt>
                <c:pt idx="1437">
                  <c:v>0.93158855716590294</c:v>
                </c:pt>
                <c:pt idx="1438">
                  <c:v>0.93194008467020706</c:v>
                </c:pt>
                <c:pt idx="1439">
                  <c:v>0.93219190863293755</c:v>
                </c:pt>
                <c:pt idx="1440">
                  <c:v>0.93230081347132532</c:v>
                </c:pt>
                <c:pt idx="1441">
                  <c:v>0.93230081347132532</c:v>
                </c:pt>
                <c:pt idx="1442">
                  <c:v>0.93230081347132532</c:v>
                </c:pt>
                <c:pt idx="1443">
                  <c:v>0.9323096978907035</c:v>
                </c:pt>
                <c:pt idx="1444">
                  <c:v>0.93243549891570354</c:v>
                </c:pt>
                <c:pt idx="1445">
                  <c:v>0.93260120442990335</c:v>
                </c:pt>
                <c:pt idx="1446">
                  <c:v>0.93270109811235891</c:v>
                </c:pt>
                <c:pt idx="1447">
                  <c:v>0.93270109811235891</c:v>
                </c:pt>
                <c:pt idx="1448">
                  <c:v>0.93270109811235891</c:v>
                </c:pt>
                <c:pt idx="1449">
                  <c:v>0.93270109811235891</c:v>
                </c:pt>
                <c:pt idx="1450">
                  <c:v>0.93270109811235891</c:v>
                </c:pt>
                <c:pt idx="1451">
                  <c:v>0.93270109811235891</c:v>
                </c:pt>
                <c:pt idx="1452">
                  <c:v>0.93270109811235891</c:v>
                </c:pt>
                <c:pt idx="1453">
                  <c:v>0.93270109811235891</c:v>
                </c:pt>
                <c:pt idx="1454">
                  <c:v>0.93270109811235891</c:v>
                </c:pt>
                <c:pt idx="1455">
                  <c:v>0.93270109811235891</c:v>
                </c:pt>
                <c:pt idx="1456">
                  <c:v>0.93270109811235891</c:v>
                </c:pt>
                <c:pt idx="1457">
                  <c:v>0.93270109811235891</c:v>
                </c:pt>
                <c:pt idx="1458">
                  <c:v>0.93270109811235891</c:v>
                </c:pt>
                <c:pt idx="1459">
                  <c:v>0.93270109811235891</c:v>
                </c:pt>
                <c:pt idx="1460">
                  <c:v>0.93270109811235891</c:v>
                </c:pt>
                <c:pt idx="1461">
                  <c:v>0.93270109811235891</c:v>
                </c:pt>
                <c:pt idx="1462">
                  <c:v>0.93270109811235891</c:v>
                </c:pt>
                <c:pt idx="1463">
                  <c:v>0.93270109811235891</c:v>
                </c:pt>
                <c:pt idx="1464">
                  <c:v>0.93270109811235891</c:v>
                </c:pt>
                <c:pt idx="1465">
                  <c:v>0.93270109811235891</c:v>
                </c:pt>
                <c:pt idx="1466">
                  <c:v>0.93270109811235891</c:v>
                </c:pt>
                <c:pt idx="1467">
                  <c:v>0.93270109811235891</c:v>
                </c:pt>
                <c:pt idx="1468">
                  <c:v>0.93270109811235891</c:v>
                </c:pt>
                <c:pt idx="1469">
                  <c:v>0.93270109811235891</c:v>
                </c:pt>
                <c:pt idx="1470">
                  <c:v>0.93270109811235891</c:v>
                </c:pt>
                <c:pt idx="1471">
                  <c:v>0.93270109811235891</c:v>
                </c:pt>
                <c:pt idx="1472">
                  <c:v>0.93270109811235891</c:v>
                </c:pt>
                <c:pt idx="1473">
                  <c:v>0.93270109811235891</c:v>
                </c:pt>
                <c:pt idx="1474">
                  <c:v>0.93270109811235891</c:v>
                </c:pt>
                <c:pt idx="1475">
                  <c:v>0.93270109811235891</c:v>
                </c:pt>
                <c:pt idx="1476">
                  <c:v>0.93270109811235891</c:v>
                </c:pt>
                <c:pt idx="1477">
                  <c:v>0.93270109811235891</c:v>
                </c:pt>
                <c:pt idx="1478">
                  <c:v>0.93270109811235891</c:v>
                </c:pt>
                <c:pt idx="1479">
                  <c:v>0.93275432089600607</c:v>
                </c:pt>
                <c:pt idx="1480">
                  <c:v>0.93285553044386693</c:v>
                </c:pt>
                <c:pt idx="1481">
                  <c:v>0.93298532079767726</c:v>
                </c:pt>
                <c:pt idx="1482">
                  <c:v>0.93312915409857022</c:v>
                </c:pt>
                <c:pt idx="1483">
                  <c:v>0.93328212098145014</c:v>
                </c:pt>
                <c:pt idx="1484">
                  <c:v>0.93344712843135713</c:v>
                </c:pt>
                <c:pt idx="1485">
                  <c:v>0.93363962678624457</c:v>
                </c:pt>
                <c:pt idx="1486">
                  <c:v>0.93389344644422212</c:v>
                </c:pt>
                <c:pt idx="1487">
                  <c:v>0.93423839070722381</c:v>
                </c:pt>
                <c:pt idx="1488">
                  <c:v>0.93470959740212411</c:v>
                </c:pt>
                <c:pt idx="1489">
                  <c:v>0.93534401833451009</c:v>
                </c:pt>
                <c:pt idx="1490">
                  <c:v>0.93616729091580586</c:v>
                </c:pt>
                <c:pt idx="1491">
                  <c:v>0.93718461893864835</c:v>
                </c:pt>
                <c:pt idx="1492">
                  <c:v>0.93836235192465756</c:v>
                </c:pt>
                <c:pt idx="1493">
                  <c:v>0.93964211630908101</c:v>
                </c:pt>
                <c:pt idx="1494">
                  <c:v>0.94099447349853238</c:v>
                </c:pt>
                <c:pt idx="1495">
                  <c:v>0.94236580741668041</c:v>
                </c:pt>
                <c:pt idx="1496">
                  <c:v>0.94372775849985857</c:v>
                </c:pt>
                <c:pt idx="1497">
                  <c:v>0.94505765204860259</c:v>
                </c:pt>
                <c:pt idx="1498">
                  <c:v>0.9463110169707718</c:v>
                </c:pt>
                <c:pt idx="1499">
                  <c:v>0.9474635047795541</c:v>
                </c:pt>
                <c:pt idx="1500">
                  <c:v>0.94849343162844391</c:v>
                </c:pt>
                <c:pt idx="1501">
                  <c:v>0.94946577988197234</c:v>
                </c:pt>
                <c:pt idx="1502">
                  <c:v>0.95042092277700274</c:v>
                </c:pt>
                <c:pt idx="1503">
                  <c:v>0.95137336621932</c:v>
                </c:pt>
                <c:pt idx="1504">
                  <c:v>0.95234780324580981</c:v>
                </c:pt>
                <c:pt idx="1505">
                  <c:v>0.95329731458212663</c:v>
                </c:pt>
                <c:pt idx="1506">
                  <c:v>0.95424034266491709</c:v>
                </c:pt>
                <c:pt idx="1507">
                  <c:v>0.95522155963972799</c:v>
                </c:pt>
                <c:pt idx="1508">
                  <c:v>0.95626754955166748</c:v>
                </c:pt>
                <c:pt idx="1509">
                  <c:v>0.95740601968125394</c:v>
                </c:pt>
                <c:pt idx="1510">
                  <c:v>0.95871650258557872</c:v>
                </c:pt>
                <c:pt idx="1511">
                  <c:v>0.9602684729912806</c:v>
                </c:pt>
                <c:pt idx="1512">
                  <c:v>0.9620906854576905</c:v>
                </c:pt>
                <c:pt idx="1513">
                  <c:v>0.9641921757343489</c:v>
                </c:pt>
                <c:pt idx="1514">
                  <c:v>0.96650028323053605</c:v>
                </c:pt>
                <c:pt idx="1515">
                  <c:v>0.96886186267941155</c:v>
                </c:pt>
                <c:pt idx="1516">
                  <c:v>0.97108986435351996</c:v>
                </c:pt>
                <c:pt idx="1517">
                  <c:v>0.97314145555022935</c:v>
                </c:pt>
                <c:pt idx="1518">
                  <c:v>0.97505147005290937</c:v>
                </c:pt>
                <c:pt idx="1519">
                  <c:v>0.97685421403403305</c:v>
                </c:pt>
                <c:pt idx="1520">
                  <c:v>0.97857218967219595</c:v>
                </c:pt>
                <c:pt idx="1521">
                  <c:v>0.98018930156016315</c:v>
                </c:pt>
                <c:pt idx="1522">
                  <c:v>0.98166954226903702</c:v>
                </c:pt>
                <c:pt idx="1523">
                  <c:v>0.9829338237238191</c:v>
                </c:pt>
                <c:pt idx="1524">
                  <c:v>0.98388069600928774</c:v>
                </c:pt>
                <c:pt idx="1525">
                  <c:v>0.9844013644560401</c:v>
                </c:pt>
                <c:pt idx="1526">
                  <c:v>0.9845513904228782</c:v>
                </c:pt>
                <c:pt idx="1527">
                  <c:v>0.9845513904228782</c:v>
                </c:pt>
                <c:pt idx="1528">
                  <c:v>0.9845513904228782</c:v>
                </c:pt>
                <c:pt idx="1529">
                  <c:v>0.9845513904228782</c:v>
                </c:pt>
                <c:pt idx="1530">
                  <c:v>0.98471865736470443</c:v>
                </c:pt>
                <c:pt idx="1531">
                  <c:v>0.98513283639300087</c:v>
                </c:pt>
                <c:pt idx="1532">
                  <c:v>0.98580045711939401</c:v>
                </c:pt>
                <c:pt idx="1533">
                  <c:v>0.98673178789945803</c:v>
                </c:pt>
                <c:pt idx="1534">
                  <c:v>0.98797194855114456</c:v>
                </c:pt>
                <c:pt idx="1535">
                  <c:v>0.9896010349173272</c:v>
                </c:pt>
                <c:pt idx="1536">
                  <c:v>0.99167232946584116</c:v>
                </c:pt>
                <c:pt idx="1537">
                  <c:v>0.99413774275914402</c:v>
                </c:pt>
                <c:pt idx="1538">
                  <c:v>0.99699213725233327</c:v>
                </c:pt>
                <c:pt idx="1539">
                  <c:v>1.0002017211091287</c:v>
                </c:pt>
                <c:pt idx="1540">
                  <c:v>1.0037362248023098</c:v>
                </c:pt>
                <c:pt idx="1541">
                  <c:v>1.0075669763215052</c:v>
                </c:pt>
                <c:pt idx="1542">
                  <c:v>1.0115352924164644</c:v>
                </c:pt>
                <c:pt idx="1543">
                  <c:v>1.0154455422009081</c:v>
                </c:pt>
                <c:pt idx="1544">
                  <c:v>1.0190246400120468</c:v>
                </c:pt>
                <c:pt idx="1545">
                  <c:v>1.0221836586400708</c:v>
                </c:pt>
                <c:pt idx="1546">
                  <c:v>1.0250488587925055</c:v>
                </c:pt>
                <c:pt idx="1547">
                  <c:v>1.0277344600715028</c:v>
                </c:pt>
                <c:pt idx="1548">
                  <c:v>1.0304103553712243</c:v>
                </c:pt>
                <c:pt idx="1549">
                  <c:v>1.0331579599165648</c:v>
                </c:pt>
                <c:pt idx="1550">
                  <c:v>1.036015547479985</c:v>
                </c:pt>
                <c:pt idx="1551">
                  <c:v>1.0389987664793201</c:v>
                </c:pt>
                <c:pt idx="1552">
                  <c:v>1.0420712878241112</c:v>
                </c:pt>
                <c:pt idx="1553">
                  <c:v>1.0452034292923511</c:v>
                </c:pt>
                <c:pt idx="1554">
                  <c:v>1.0483884371119776</c:v>
                </c:pt>
                <c:pt idx="1555">
                  <c:v>1.0517127731796485</c:v>
                </c:pt>
                <c:pt idx="1556">
                  <c:v>1.0552260141330541</c:v>
                </c:pt>
                <c:pt idx="1557">
                  <c:v>1.0589480553225783</c:v>
                </c:pt>
                <c:pt idx="1558">
                  <c:v>1.0629322078253853</c:v>
                </c:pt>
                <c:pt idx="1559">
                  <c:v>1.0672113717216991</c:v>
                </c:pt>
                <c:pt idx="1560">
                  <c:v>1.071678163481107</c:v>
                </c:pt>
                <c:pt idx="1561">
                  <c:v>1.0762953035665108</c:v>
                </c:pt>
                <c:pt idx="1562">
                  <c:v>1.0810665405072934</c:v>
                </c:pt>
                <c:pt idx="1563">
                  <c:v>1.0860392625438846</c:v>
                </c:pt>
                <c:pt idx="1564">
                  <c:v>1.0912289615298036</c:v>
                </c:pt>
                <c:pt idx="1565">
                  <c:v>1.0965964875343794</c:v>
                </c:pt>
                <c:pt idx="1566">
                  <c:v>1.102192004858328</c:v>
                </c:pt>
                <c:pt idx="1567">
                  <c:v>1.1079398962150087</c:v>
                </c:pt>
                <c:pt idx="1568">
                  <c:v>1.1137270377735173</c:v>
                </c:pt>
                <c:pt idx="1569">
                  <c:v>1.1195899321401077</c:v>
                </c:pt>
                <c:pt idx="1570">
                  <c:v>1.1255182391783407</c:v>
                </c:pt>
                <c:pt idx="1571">
                  <c:v>1.1315012051669602</c:v>
                </c:pt>
                <c:pt idx="1572">
                  <c:v>1.1375276974278832</c:v>
                </c:pt>
                <c:pt idx="1573">
                  <c:v>1.1434868359889871</c:v>
                </c:pt>
                <c:pt idx="1574">
                  <c:v>1.1492914350480332</c:v>
                </c:pt>
                <c:pt idx="1575">
                  <c:v>1.1549661459620402</c:v>
                </c:pt>
                <c:pt idx="1576">
                  <c:v>1.1604358374310366</c:v>
                </c:pt>
                <c:pt idx="1577">
                  <c:v>1.1656647694113205</c:v>
                </c:pt>
                <c:pt idx="1578">
                  <c:v>1.1706805244091234</c:v>
                </c:pt>
                <c:pt idx="1579">
                  <c:v>1.1755619616016695</c:v>
                </c:pt>
                <c:pt idx="1580">
                  <c:v>1.1803097275159085</c:v>
                </c:pt>
                <c:pt idx="1581">
                  <c:v>1.1849527835113565</c:v>
                </c:pt>
                <c:pt idx="1582">
                  <c:v>1.1895027120621999</c:v>
                </c:pt>
                <c:pt idx="1583">
                  <c:v>1.1938397083317167</c:v>
                </c:pt>
                <c:pt idx="1584">
                  <c:v>1.1980048636506924</c:v>
                </c:pt>
                <c:pt idx="1585">
                  <c:v>1.2019900435007151</c:v>
                </c:pt>
                <c:pt idx="1586">
                  <c:v>1.2057877592113091</c:v>
                </c:pt>
                <c:pt idx="1587">
                  <c:v>1.2094394056831483</c:v>
                </c:pt>
                <c:pt idx="1588">
                  <c:v>1.2130430381339659</c:v>
                </c:pt>
                <c:pt idx="1589">
                  <c:v>1.2167037527708566</c:v>
                </c:pt>
                <c:pt idx="1590">
                  <c:v>1.2204396828000192</c:v>
                </c:pt>
                <c:pt idx="1591">
                  <c:v>1.2242594503978594</c:v>
                </c:pt>
                <c:pt idx="1592">
                  <c:v>1.228134618554088</c:v>
                </c:pt>
                <c:pt idx="1593">
                  <c:v>1.2320647932901252</c:v>
                </c:pt>
                <c:pt idx="1594">
                  <c:v>1.236068802403314</c:v>
                </c:pt>
                <c:pt idx="1595">
                  <c:v>1.2399607938400128</c:v>
                </c:pt>
                <c:pt idx="1596">
                  <c:v>1.2437223905603711</c:v>
                </c:pt>
                <c:pt idx="1597">
                  <c:v>1.2473084306519597</c:v>
                </c:pt>
                <c:pt idx="1598">
                  <c:v>1.2506474487924648</c:v>
                </c:pt>
                <c:pt idx="1599">
                  <c:v>1.2538247999446224</c:v>
                </c:pt>
                <c:pt idx="1600">
                  <c:v>1.256834313661932</c:v>
                </c:pt>
                <c:pt idx="1601">
                  <c:v>1.2597151608528037</c:v>
                </c:pt>
                <c:pt idx="1602">
                  <c:v>1.262602531925676</c:v>
                </c:pt>
                <c:pt idx="1603">
                  <c:v>1.2656005294756387</c:v>
                </c:pt>
                <c:pt idx="1604">
                  <c:v>1.2686804227190529</c:v>
                </c:pt>
                <c:pt idx="1605">
                  <c:v>1.2718931068973338</c:v>
                </c:pt>
                <c:pt idx="1606">
                  <c:v>1.2752193420049454</c:v>
                </c:pt>
                <c:pt idx="1607">
                  <c:v>1.2786153615352738</c:v>
                </c:pt>
                <c:pt idx="1608">
                  <c:v>1.2820980550196488</c:v>
                </c:pt>
                <c:pt idx="1609">
                  <c:v>1.2856674224580704</c:v>
                </c:pt>
                <c:pt idx="1610">
                  <c:v>1.2892975877020942</c:v>
                </c:pt>
                <c:pt idx="1611">
                  <c:v>1.2929799653088649</c:v>
                </c:pt>
                <c:pt idx="1612">
                  <c:v>1.2968195600592194</c:v>
                </c:pt>
                <c:pt idx="1613">
                  <c:v>1.3008263866113303</c:v>
                </c:pt>
                <c:pt idx="1614">
                  <c:v>1.3050203671744625</c:v>
                </c:pt>
                <c:pt idx="1615">
                  <c:v>1.3094131064981729</c:v>
                </c:pt>
                <c:pt idx="1616">
                  <c:v>1.3140713935306945</c:v>
                </c:pt>
                <c:pt idx="1617">
                  <c:v>1.318974757628091</c:v>
                </c:pt>
                <c:pt idx="1618">
                  <c:v>1.3240926934593784</c:v>
                </c:pt>
                <c:pt idx="1619">
                  <c:v>1.3293018377625778</c:v>
                </c:pt>
                <c:pt idx="1620">
                  <c:v>1.3344891520948083</c:v>
                </c:pt>
                <c:pt idx="1621">
                  <c:v>1.3396431670163691</c:v>
                </c:pt>
                <c:pt idx="1622">
                  <c:v>1.344694277771936</c:v>
                </c:pt>
                <c:pt idx="1623">
                  <c:v>1.3495245638467124</c:v>
                </c:pt>
                <c:pt idx="1624">
                  <c:v>1.3540426118284061</c:v>
                </c:pt>
                <c:pt idx="1625">
                  <c:v>1.3582648948961902</c:v>
                </c:pt>
                <c:pt idx="1626">
                  <c:v>1.3620204448763975</c:v>
                </c:pt>
                <c:pt idx="1627">
                  <c:v>1.3652107840237226</c:v>
                </c:pt>
                <c:pt idx="1628">
                  <c:v>1.3679049012160072</c:v>
                </c:pt>
                <c:pt idx="1629">
                  <c:v>1.3702206540539281</c:v>
                </c:pt>
                <c:pt idx="1630">
                  <c:v>1.3723876759167415</c:v>
                </c:pt>
                <c:pt idx="1631">
                  <c:v>1.3746841418011724</c:v>
                </c:pt>
                <c:pt idx="1632">
                  <c:v>1.3772754650909562</c:v>
                </c:pt>
                <c:pt idx="1633">
                  <c:v>1.3802300190632846</c:v>
                </c:pt>
                <c:pt idx="1634">
                  <c:v>1.3835057655859189</c:v>
                </c:pt>
                <c:pt idx="1635">
                  <c:v>1.3869025485914459</c:v>
                </c:pt>
                <c:pt idx="1636">
                  <c:v>1.3902993315969729</c:v>
                </c:pt>
                <c:pt idx="1637">
                  <c:v>1.3935583683711477</c:v>
                </c:pt>
                <c:pt idx="1638">
                  <c:v>1.3966635432840575</c:v>
                </c:pt>
                <c:pt idx="1639">
                  <c:v>1.3996505329121582</c:v>
                </c:pt>
                <c:pt idx="1640">
                  <c:v>1.402597548709257</c:v>
                </c:pt>
                <c:pt idx="1641">
                  <c:v>1.4056401688027185</c:v>
                </c:pt>
                <c:pt idx="1642">
                  <c:v>1.408878563669838</c:v>
                </c:pt>
                <c:pt idx="1643">
                  <c:v>1.4124219507888913</c:v>
                </c:pt>
                <c:pt idx="1644">
                  <c:v>1.4162636180777597</c:v>
                </c:pt>
                <c:pt idx="1645">
                  <c:v>1.4203817915403072</c:v>
                </c:pt>
                <c:pt idx="1646">
                  <c:v>1.4247651191251756</c:v>
                </c:pt>
                <c:pt idx="1647">
                  <c:v>1.429384376328102</c:v>
                </c:pt>
                <c:pt idx="1648">
                  <c:v>1.4342641465564954</c:v>
                </c:pt>
                <c:pt idx="1649">
                  <c:v>1.4393308852108979</c:v>
                </c:pt>
                <c:pt idx="1650">
                  <c:v>1.4445433612473981</c:v>
                </c:pt>
                <c:pt idx="1651">
                  <c:v>1.4498126790851509</c:v>
                </c:pt>
                <c:pt idx="1652">
                  <c:v>1.4550716242194301</c:v>
                </c:pt>
                <c:pt idx="1653">
                  <c:v>1.46035571185604</c:v>
                </c:pt>
                <c:pt idx="1654">
                  <c:v>1.4656068617863554</c:v>
                </c:pt>
                <c:pt idx="1655">
                  <c:v>1.4708501434795729</c:v>
                </c:pt>
                <c:pt idx="1656">
                  <c:v>1.4761812855865322</c:v>
                </c:pt>
                <c:pt idx="1657">
                  <c:v>1.4816013518790851</c:v>
                </c:pt>
                <c:pt idx="1658">
                  <c:v>1.4871114133656269</c:v>
                </c:pt>
                <c:pt idx="1659">
                  <c:v>1.4927125482910957</c:v>
                </c:pt>
                <c:pt idx="1660">
                  <c:v>1.4984058421369728</c:v>
                </c:pt>
                <c:pt idx="1661">
                  <c:v>1.5041427663745219</c:v>
                </c:pt>
                <c:pt idx="1662">
                  <c:v>1.5099619022062143</c:v>
                </c:pt>
                <c:pt idx="1663">
                  <c:v>1.5158760315718107</c:v>
                </c:pt>
                <c:pt idx="1664">
                  <c:v>1.5217731554699756</c:v>
                </c:pt>
                <c:pt idx="1665">
                  <c:v>1.5276917359558033</c:v>
                </c:pt>
                <c:pt idx="1666">
                  <c:v>1.5335809076343894</c:v>
                </c:pt>
                <c:pt idx="1667">
                  <c:v>1.5394161679000995</c:v>
                </c:pt>
                <c:pt idx="1668">
                  <c:v>1.5452484825623372</c:v>
                </c:pt>
                <c:pt idx="1669">
                  <c:v>1.5510656960405311</c:v>
                </c:pt>
                <c:pt idx="1670">
                  <c:v>1.5568677238983333</c:v>
                </c:pt>
                <c:pt idx="1671">
                  <c:v>1.5625906991631386</c:v>
                </c:pt>
                <c:pt idx="1672">
                  <c:v>1.5682740525437653</c:v>
                </c:pt>
                <c:pt idx="1673">
                  <c:v>1.5739694635419097</c:v>
                </c:pt>
                <c:pt idx="1674">
                  <c:v>1.5796251660644056</c:v>
                </c:pt>
                <c:pt idx="1675">
                  <c:v>1.5852290845719836</c:v>
                </c:pt>
                <c:pt idx="1676">
                  <c:v>1.590781219064644</c:v>
                </c:pt>
                <c:pt idx="1677">
                  <c:v>1.5962179140229316</c:v>
                </c:pt>
                <c:pt idx="1678">
                  <c:v>1.6015275965351077</c:v>
                </c:pt>
                <c:pt idx="1679">
                  <c:v>1.6067505849945851</c:v>
                </c:pt>
                <c:pt idx="1680">
                  <c:v>1.6119387016551818</c:v>
                </c:pt>
                <c:pt idx="1681">
                  <c:v>1.617194695458146</c:v>
                </c:pt>
                <c:pt idx="1682">
                  <c:v>1.6225928332655473</c:v>
                </c:pt>
                <c:pt idx="1683">
                  <c:v>1.6281447316467941</c:v>
                </c:pt>
                <c:pt idx="1684">
                  <c:v>1.6339257111705239</c:v>
                </c:pt>
                <c:pt idx="1685">
                  <c:v>1.6398580349929095</c:v>
                </c:pt>
                <c:pt idx="1686">
                  <c:v>1.6458393182281081</c:v>
                </c:pt>
                <c:pt idx="1687">
                  <c:v>1.6518698471718605</c:v>
                </c:pt>
                <c:pt idx="1688">
                  <c:v>1.6578459329251765</c:v>
                </c:pt>
                <c:pt idx="1689">
                  <c:v>1.6637425905608472</c:v>
                </c:pt>
                <c:pt idx="1690">
                  <c:v>1.6696117170400266</c:v>
                </c:pt>
                <c:pt idx="1691">
                  <c:v>1.6754409477759189</c:v>
                </c:pt>
                <c:pt idx="1692">
                  <c:v>1.6812824521231831</c:v>
                </c:pt>
                <c:pt idx="1693">
                  <c:v>1.6871362481731771</c:v>
                </c:pt>
                <c:pt idx="1694">
                  <c:v>1.6930023540313928</c:v>
                </c:pt>
                <c:pt idx="1695">
                  <c:v>1.6988807878174559</c:v>
                </c:pt>
                <c:pt idx="1696">
                  <c:v>1.7047715676651263</c:v>
                </c:pt>
                <c:pt idx="1697">
                  <c:v>1.7106747117222973</c:v>
                </c:pt>
                <c:pt idx="1698">
                  <c:v>1.7165377604179908</c:v>
                </c:pt>
                <c:pt idx="1699">
                  <c:v>1.7222958536476729</c:v>
                </c:pt>
                <c:pt idx="1700">
                  <c:v>1.7279368130745474</c:v>
                </c:pt>
                <c:pt idx="1701">
                  <c:v>1.7335011149876109</c:v>
                </c:pt>
                <c:pt idx="1702">
                  <c:v>1.7390412688479615</c:v>
                </c:pt>
                <c:pt idx="1703">
                  <c:v>1.7445051549931856</c:v>
                </c:pt>
                <c:pt idx="1704">
                  <c:v>1.7499331856569769</c:v>
                </c:pt>
                <c:pt idx="1705">
                  <c:v>1.7553893909137983</c:v>
                </c:pt>
                <c:pt idx="1706">
                  <c:v>1.7608217731263269</c:v>
                </c:pt>
                <c:pt idx="1707">
                  <c:v>1.7662822290295748</c:v>
                </c:pt>
                <c:pt idx="1708">
                  <c:v>1.7717825795073174</c:v>
                </c:pt>
                <c:pt idx="1709">
                  <c:v>1.7772710176735764</c:v>
                </c:pt>
                <c:pt idx="1710">
                  <c:v>1.7828509662521532</c:v>
                </c:pt>
                <c:pt idx="1711">
                  <c:v>1.7885463772502976</c:v>
                </c:pt>
                <c:pt idx="1712">
                  <c:v>1.7943056478026289</c:v>
                </c:pt>
                <c:pt idx="1713">
                  <c:v>1.8001929361268021</c:v>
                </c:pt>
                <c:pt idx="1714">
                  <c:v>1.8061690218801181</c:v>
                </c:pt>
                <c:pt idx="1715">
                  <c:v>1.8122343119632478</c:v>
                </c:pt>
                <c:pt idx="1716">
                  <c:v>1.8184017502028851</c:v>
                </c:pt>
                <c:pt idx="1717">
                  <c:v>1.8246719527424711</c:v>
                </c:pt>
                <c:pt idx="1718">
                  <c:v>1.8310583182465621</c:v>
                </c:pt>
                <c:pt idx="1719">
                  <c:v>1.8375617106020403</c:v>
                </c:pt>
                <c:pt idx="1720">
                  <c:v>1.8441429701927892</c:v>
                </c:pt>
                <c:pt idx="1721">
                  <c:v>1.8506830369474951</c:v>
                </c:pt>
                <c:pt idx="1722">
                  <c:v>1.8571150540480281</c:v>
                </c:pt>
                <c:pt idx="1723">
                  <c:v>1.8634124820242512</c:v>
                </c:pt>
                <c:pt idx="1724">
                  <c:v>1.8695620903346213</c:v>
                </c:pt>
                <c:pt idx="1725">
                  <c:v>1.8753776698883478</c:v>
                </c:pt>
                <c:pt idx="1726">
                  <c:v>1.8807040917164897</c:v>
                </c:pt>
                <c:pt idx="1727">
                  <c:v>1.885445442977346</c:v>
                </c:pt>
                <c:pt idx="1728">
                  <c:v>1.8895023586560633</c:v>
                </c:pt>
                <c:pt idx="1729">
                  <c:v>1.8928387150894206</c:v>
                </c:pt>
                <c:pt idx="1730">
                  <c:v>1.8956321022053959</c:v>
                </c:pt>
                <c:pt idx="1731">
                  <c:v>1.8980940241567081</c:v>
                </c:pt>
                <c:pt idx="1732">
                  <c:v>1.9003279482095101</c:v>
                </c:pt>
                <c:pt idx="1733">
                  <c:v>1.9024484490119387</c:v>
                </c:pt>
                <c:pt idx="1734">
                  <c:v>1.9044696339907932</c:v>
                </c:pt>
                <c:pt idx="1735">
                  <c:v>1.9063588640154079</c:v>
                </c:pt>
                <c:pt idx="1736">
                  <c:v>1.9080332538374525</c:v>
                </c:pt>
                <c:pt idx="1737">
                  <c:v>1.90953979445741</c:v>
                </c:pt>
                <c:pt idx="1738">
                  <c:v>1.9109364295713256</c:v>
                </c:pt>
                <c:pt idx="1739">
                  <c:v>1.9122709448860491</c:v>
                </c:pt>
                <c:pt idx="1740">
                  <c:v>1.9136821965929101</c:v>
                </c:pt>
                <c:pt idx="1741">
                  <c:v>1.9152665986026609</c:v>
                </c:pt>
                <c:pt idx="1742">
                  <c:v>1.9169640608776608</c:v>
                </c:pt>
                <c:pt idx="1743">
                  <c:v>1.91869951276627</c:v>
                </c:pt>
                <c:pt idx="1744">
                  <c:v>1.920484268658897</c:v>
                </c:pt>
                <c:pt idx="1745">
                  <c:v>1.9222468019561674</c:v>
                </c:pt>
                <c:pt idx="1746">
                  <c:v>1.9239497534302719</c:v>
                </c:pt>
                <c:pt idx="1747">
                  <c:v>1.9256693562581655</c:v>
                </c:pt>
                <c:pt idx="1748">
                  <c:v>1.9274168935284326</c:v>
                </c:pt>
                <c:pt idx="1749">
                  <c:v>1.9291918825755801</c:v>
                </c:pt>
                <c:pt idx="1750">
                  <c:v>1.9310419838888189</c:v>
                </c:pt>
                <c:pt idx="1751">
                  <c:v>1.9328993664705154</c:v>
                </c:pt>
                <c:pt idx="1752">
                  <c:v>1.9347277821287716</c:v>
                </c:pt>
                <c:pt idx="1753">
                  <c:v>1.9365275439288847</c:v>
                </c:pt>
                <c:pt idx="1754">
                  <c:v>1.9382989631694174</c:v>
                </c:pt>
                <c:pt idx="1755">
                  <c:v>1.9400423493821985</c:v>
                </c:pt>
                <c:pt idx="1756">
                  <c:v>1.9417580103323224</c:v>
                </c:pt>
                <c:pt idx="1757">
                  <c:v>1.9434111172373425</c:v>
                </c:pt>
                <c:pt idx="1758">
                  <c:v>1.9450319672971585</c:v>
                </c:pt>
                <c:pt idx="1759">
                  <c:v>1.9466262691048979</c:v>
                </c:pt>
                <c:pt idx="1760">
                  <c:v>1.948154668247104</c:v>
                </c:pt>
                <c:pt idx="1761">
                  <c:v>1.9496522800717855</c:v>
                </c:pt>
                <c:pt idx="1762">
                  <c:v>1.9511195309696365</c:v>
                </c:pt>
                <c:pt idx="1763">
                  <c:v>1.9525568442784349</c:v>
                </c:pt>
                <c:pt idx="1764">
                  <c:v>1.953931178587035</c:v>
                </c:pt>
                <c:pt idx="1765">
                  <c:v>1.9551723606676776</c:v>
                </c:pt>
                <c:pt idx="1766">
                  <c:v>1.9561753875212007</c:v>
                </c:pt>
                <c:pt idx="1767">
                  <c:v>1.9568653340723152</c:v>
                </c:pt>
                <c:pt idx="1768">
                  <c:v>1.9571760985877054</c:v>
                </c:pt>
                <c:pt idx="1769">
                  <c:v>1.9571760985877054</c:v>
                </c:pt>
                <c:pt idx="1770">
                  <c:v>1.9571760985877054</c:v>
                </c:pt>
                <c:pt idx="1771">
                  <c:v>1.9571760985877054</c:v>
                </c:pt>
                <c:pt idx="1772">
                  <c:v>1.9571760985877054</c:v>
                </c:pt>
                <c:pt idx="1773">
                  <c:v>1.9571760985877054</c:v>
                </c:pt>
                <c:pt idx="1774">
                  <c:v>1.9571760985877054</c:v>
                </c:pt>
                <c:pt idx="1775">
                  <c:v>1.9571760985877054</c:v>
                </c:pt>
                <c:pt idx="1776">
                  <c:v>1.9571760985877054</c:v>
                </c:pt>
                <c:pt idx="1777">
                  <c:v>1.9571760985877054</c:v>
                </c:pt>
                <c:pt idx="1778">
                  <c:v>1.9571760985877054</c:v>
                </c:pt>
                <c:pt idx="1779">
                  <c:v>1.9571760985877054</c:v>
                </c:pt>
                <c:pt idx="1780">
                  <c:v>1.9571760985877054</c:v>
                </c:pt>
                <c:pt idx="1781">
                  <c:v>1.9571760985877054</c:v>
                </c:pt>
                <c:pt idx="1782">
                  <c:v>1.9571760985877054</c:v>
                </c:pt>
                <c:pt idx="1783">
                  <c:v>1.9571760985877054</c:v>
                </c:pt>
                <c:pt idx="1784">
                  <c:v>1.9571760985877054</c:v>
                </c:pt>
                <c:pt idx="1785">
                  <c:v>1.9571760985877054</c:v>
                </c:pt>
                <c:pt idx="1786">
                  <c:v>1.9571760985877054</c:v>
                </c:pt>
                <c:pt idx="1787">
                  <c:v>1.9571760985877054</c:v>
                </c:pt>
                <c:pt idx="1788">
                  <c:v>1.9571760985877054</c:v>
                </c:pt>
                <c:pt idx="1789">
                  <c:v>1.9571760985877054</c:v>
                </c:pt>
                <c:pt idx="1790">
                  <c:v>1.9571760985877054</c:v>
                </c:pt>
                <c:pt idx="1791">
                  <c:v>1.9571760985877054</c:v>
                </c:pt>
                <c:pt idx="1792">
                  <c:v>1.9571760985877054</c:v>
                </c:pt>
                <c:pt idx="1793">
                  <c:v>1.9571760985877054</c:v>
                </c:pt>
                <c:pt idx="1794">
                  <c:v>1.9571760985877054</c:v>
                </c:pt>
                <c:pt idx="1795">
                  <c:v>1.9571760985877054</c:v>
                </c:pt>
                <c:pt idx="1796">
                  <c:v>1.9571760985877054</c:v>
                </c:pt>
                <c:pt idx="1797">
                  <c:v>1.9571760985877054</c:v>
                </c:pt>
                <c:pt idx="1798">
                  <c:v>1.9571760985877054</c:v>
                </c:pt>
                <c:pt idx="1799">
                  <c:v>1.9571760985877054</c:v>
                </c:pt>
                <c:pt idx="1800">
                  <c:v>1.9571760985877054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07-40F0-B25D-F2F3B827C25F}"/>
            </c:ext>
          </c:extLst>
        </c:ser>
        <c:ser>
          <c:idx val="1"/>
          <c:order val="1"/>
          <c:tx>
            <c:strRef>
              <c:f>'WLTP Analysis'!$AG$1</c:f>
              <c:strCache>
                <c:ptCount val="1"/>
                <c:pt idx="0">
                  <c:v>Cumulative Braking Energy (kWh)</c:v>
                </c:pt>
              </c:strCache>
            </c:strRef>
          </c:tx>
          <c:spPr>
            <a:ln w="28575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'WLTP Analysis'!$C$3:$C$1803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Analysis'!$AG$3:$AG$1803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3.6318182251180443E-5</c:v>
                </c:pt>
                <c:pt idx="36">
                  <c:v>3.6097824740893023E-4</c:v>
                </c:pt>
                <c:pt idx="37">
                  <c:v>1.1102345893347046E-3</c:v>
                </c:pt>
                <c:pt idx="38">
                  <c:v>2.038306970164609E-3</c:v>
                </c:pt>
                <c:pt idx="39">
                  <c:v>2.8385311880810846E-3</c:v>
                </c:pt>
                <c:pt idx="40">
                  <c:v>3.5021337496189604E-3</c:v>
                </c:pt>
                <c:pt idx="41">
                  <c:v>4.2402497951912815E-3</c:v>
                </c:pt>
                <c:pt idx="42">
                  <c:v>5.0922988349718021E-3</c:v>
                </c:pt>
                <c:pt idx="43">
                  <c:v>5.7887917952674887E-3</c:v>
                </c:pt>
                <c:pt idx="44">
                  <c:v>6.1692757630315495E-3</c:v>
                </c:pt>
                <c:pt idx="45">
                  <c:v>6.3227914951989022E-3</c:v>
                </c:pt>
                <c:pt idx="46">
                  <c:v>6.4393361339734794E-3</c:v>
                </c:pt>
                <c:pt idx="47">
                  <c:v>6.5984832247370827E-3</c:v>
                </c:pt>
                <c:pt idx="48">
                  <c:v>6.7261273529187621E-3</c:v>
                </c:pt>
                <c:pt idx="49">
                  <c:v>6.7697091716201795E-3</c:v>
                </c:pt>
                <c:pt idx="50">
                  <c:v>6.7987637174211244E-3</c:v>
                </c:pt>
                <c:pt idx="51">
                  <c:v>6.9478722993827156E-3</c:v>
                </c:pt>
                <c:pt idx="52">
                  <c:v>7.2233599941891472E-3</c:v>
                </c:pt>
                <c:pt idx="53">
                  <c:v>7.4158055531740579E-3</c:v>
                </c:pt>
                <c:pt idx="54">
                  <c:v>7.4701195987654312E-3</c:v>
                </c:pt>
                <c:pt idx="55">
                  <c:v>7.4750164323273884E-3</c:v>
                </c:pt>
                <c:pt idx="56">
                  <c:v>7.4750164323273884E-3</c:v>
                </c:pt>
                <c:pt idx="57">
                  <c:v>7.4750164323273884E-3</c:v>
                </c:pt>
                <c:pt idx="58">
                  <c:v>7.4750164323273884E-3</c:v>
                </c:pt>
                <c:pt idx="59">
                  <c:v>7.4750164323273884E-3</c:v>
                </c:pt>
                <c:pt idx="60">
                  <c:v>7.4750164323273884E-3</c:v>
                </c:pt>
                <c:pt idx="61">
                  <c:v>7.4750164323273884E-3</c:v>
                </c:pt>
                <c:pt idx="62">
                  <c:v>7.4750164323273884E-3</c:v>
                </c:pt>
                <c:pt idx="63">
                  <c:v>7.4750164323273884E-3</c:v>
                </c:pt>
                <c:pt idx="64">
                  <c:v>7.4750164323273884E-3</c:v>
                </c:pt>
                <c:pt idx="65">
                  <c:v>7.4750164323273884E-3</c:v>
                </c:pt>
                <c:pt idx="66">
                  <c:v>7.4750164323273884E-3</c:v>
                </c:pt>
                <c:pt idx="67">
                  <c:v>7.4750164323273884E-3</c:v>
                </c:pt>
                <c:pt idx="68">
                  <c:v>7.4750164323273884E-3</c:v>
                </c:pt>
                <c:pt idx="69">
                  <c:v>7.4750164323273884E-3</c:v>
                </c:pt>
                <c:pt idx="70">
                  <c:v>7.4750164323273884E-3</c:v>
                </c:pt>
                <c:pt idx="71">
                  <c:v>7.4750164323273884E-3</c:v>
                </c:pt>
                <c:pt idx="72">
                  <c:v>7.4750164323273884E-3</c:v>
                </c:pt>
                <c:pt idx="73">
                  <c:v>7.4750164323273884E-3</c:v>
                </c:pt>
                <c:pt idx="74">
                  <c:v>7.4750164323273884E-3</c:v>
                </c:pt>
                <c:pt idx="75">
                  <c:v>7.4750164323273884E-3</c:v>
                </c:pt>
                <c:pt idx="76">
                  <c:v>7.4750164323273884E-3</c:v>
                </c:pt>
                <c:pt idx="77">
                  <c:v>7.4750164323273884E-3</c:v>
                </c:pt>
                <c:pt idx="78">
                  <c:v>7.4750164323273884E-3</c:v>
                </c:pt>
                <c:pt idx="79">
                  <c:v>7.5233726637517137E-3</c:v>
                </c:pt>
                <c:pt idx="80">
                  <c:v>7.682519754515317E-3</c:v>
                </c:pt>
                <c:pt idx="81">
                  <c:v>7.9496012183737225E-3</c:v>
                </c:pt>
                <c:pt idx="82">
                  <c:v>8.1779160831999681E-3</c:v>
                </c:pt>
                <c:pt idx="83">
                  <c:v>8.2685075040961724E-3</c:v>
                </c:pt>
                <c:pt idx="84">
                  <c:v>8.4332451465096766E-3</c:v>
                </c:pt>
                <c:pt idx="85">
                  <c:v>8.6383408588629768E-3</c:v>
                </c:pt>
                <c:pt idx="86">
                  <c:v>8.8256039356614819E-3</c:v>
                </c:pt>
                <c:pt idx="87">
                  <c:v>8.980915173468218E-3</c:v>
                </c:pt>
                <c:pt idx="88">
                  <c:v>9.3577265160608106E-3</c:v>
                </c:pt>
                <c:pt idx="89">
                  <c:v>1.0255928212162778E-2</c:v>
                </c:pt>
                <c:pt idx="90">
                  <c:v>1.1358817551154548E-2</c:v>
                </c:pt>
                <c:pt idx="91">
                  <c:v>1.2283502955437431E-2</c:v>
                </c:pt>
                <c:pt idx="92">
                  <c:v>1.2824603064033682E-2</c:v>
                </c:pt>
                <c:pt idx="93">
                  <c:v>1.3114332383116139E-2</c:v>
                </c:pt>
                <c:pt idx="94">
                  <c:v>1.3364070894775947E-2</c:v>
                </c:pt>
                <c:pt idx="95">
                  <c:v>1.3594303686080625E-2</c:v>
                </c:pt>
                <c:pt idx="96">
                  <c:v>1.3724477844935983E-2</c:v>
                </c:pt>
                <c:pt idx="97">
                  <c:v>1.3777363647405118E-2</c:v>
                </c:pt>
                <c:pt idx="98">
                  <c:v>1.3809682748914035E-2</c:v>
                </c:pt>
                <c:pt idx="99">
                  <c:v>1.3809682748914035E-2</c:v>
                </c:pt>
                <c:pt idx="100">
                  <c:v>1.3809682748914035E-2</c:v>
                </c:pt>
                <c:pt idx="101">
                  <c:v>1.3809682748914035E-2</c:v>
                </c:pt>
                <c:pt idx="102">
                  <c:v>1.3809682748914035E-2</c:v>
                </c:pt>
                <c:pt idx="103">
                  <c:v>1.3809682748914035E-2</c:v>
                </c:pt>
                <c:pt idx="104">
                  <c:v>1.3809682748914035E-2</c:v>
                </c:pt>
                <c:pt idx="105">
                  <c:v>1.3809682748914035E-2</c:v>
                </c:pt>
                <c:pt idx="106">
                  <c:v>1.3809682748914035E-2</c:v>
                </c:pt>
                <c:pt idx="107">
                  <c:v>1.3809682748914035E-2</c:v>
                </c:pt>
                <c:pt idx="108">
                  <c:v>1.3809682748914035E-2</c:v>
                </c:pt>
                <c:pt idx="109">
                  <c:v>1.3809682748914035E-2</c:v>
                </c:pt>
                <c:pt idx="110">
                  <c:v>1.3809682748914035E-2</c:v>
                </c:pt>
                <c:pt idx="111">
                  <c:v>1.3809682748914035E-2</c:v>
                </c:pt>
                <c:pt idx="112">
                  <c:v>1.3809682748914035E-2</c:v>
                </c:pt>
                <c:pt idx="113">
                  <c:v>1.3809682748914035E-2</c:v>
                </c:pt>
                <c:pt idx="114">
                  <c:v>1.3809682748914035E-2</c:v>
                </c:pt>
                <c:pt idx="115">
                  <c:v>1.3809682748914035E-2</c:v>
                </c:pt>
                <c:pt idx="116">
                  <c:v>1.3809682748914035E-2</c:v>
                </c:pt>
                <c:pt idx="117">
                  <c:v>1.3809682748914035E-2</c:v>
                </c:pt>
                <c:pt idx="118">
                  <c:v>1.3809682748914035E-2</c:v>
                </c:pt>
                <c:pt idx="119">
                  <c:v>1.3809682748914035E-2</c:v>
                </c:pt>
                <c:pt idx="120">
                  <c:v>1.3809682748914035E-2</c:v>
                </c:pt>
                <c:pt idx="121">
                  <c:v>1.3809682748914035E-2</c:v>
                </c:pt>
                <c:pt idx="122">
                  <c:v>1.3809682748914035E-2</c:v>
                </c:pt>
                <c:pt idx="123">
                  <c:v>1.3809682748914035E-2</c:v>
                </c:pt>
                <c:pt idx="124">
                  <c:v>1.3809682748914035E-2</c:v>
                </c:pt>
                <c:pt idx="125">
                  <c:v>1.3809682748914035E-2</c:v>
                </c:pt>
                <c:pt idx="126">
                  <c:v>1.3809682748914035E-2</c:v>
                </c:pt>
                <c:pt idx="127">
                  <c:v>1.3809682748914035E-2</c:v>
                </c:pt>
                <c:pt idx="128">
                  <c:v>1.3809682748914035E-2</c:v>
                </c:pt>
                <c:pt idx="129">
                  <c:v>1.3809682748914035E-2</c:v>
                </c:pt>
                <c:pt idx="130">
                  <c:v>1.3809682748914035E-2</c:v>
                </c:pt>
                <c:pt idx="131">
                  <c:v>1.3809682748914035E-2</c:v>
                </c:pt>
                <c:pt idx="132">
                  <c:v>1.3809682748914035E-2</c:v>
                </c:pt>
                <c:pt idx="133">
                  <c:v>1.3809682748914035E-2</c:v>
                </c:pt>
                <c:pt idx="134">
                  <c:v>1.3809682748914035E-2</c:v>
                </c:pt>
                <c:pt idx="135">
                  <c:v>1.3809682748914035E-2</c:v>
                </c:pt>
                <c:pt idx="136">
                  <c:v>1.3809682748914035E-2</c:v>
                </c:pt>
                <c:pt idx="137">
                  <c:v>1.3809682748914035E-2</c:v>
                </c:pt>
                <c:pt idx="138">
                  <c:v>1.3809682748914035E-2</c:v>
                </c:pt>
                <c:pt idx="139">
                  <c:v>1.3809682748914035E-2</c:v>
                </c:pt>
                <c:pt idx="140">
                  <c:v>1.3809682748914035E-2</c:v>
                </c:pt>
                <c:pt idx="141">
                  <c:v>1.3809682748914035E-2</c:v>
                </c:pt>
                <c:pt idx="142">
                  <c:v>1.3809682748914035E-2</c:v>
                </c:pt>
                <c:pt idx="143">
                  <c:v>1.3809682748914035E-2</c:v>
                </c:pt>
                <c:pt idx="144">
                  <c:v>1.3809682748914035E-2</c:v>
                </c:pt>
                <c:pt idx="145">
                  <c:v>1.3809682748914035E-2</c:v>
                </c:pt>
                <c:pt idx="146">
                  <c:v>1.3809682748914035E-2</c:v>
                </c:pt>
                <c:pt idx="147">
                  <c:v>1.3809682748914035E-2</c:v>
                </c:pt>
                <c:pt idx="148">
                  <c:v>1.3809682748914035E-2</c:v>
                </c:pt>
                <c:pt idx="149">
                  <c:v>1.3809682748914035E-2</c:v>
                </c:pt>
                <c:pt idx="150">
                  <c:v>1.3809682748914035E-2</c:v>
                </c:pt>
                <c:pt idx="151">
                  <c:v>1.4121611046810697E-2</c:v>
                </c:pt>
                <c:pt idx="152">
                  <c:v>1.4876376326493671E-2</c:v>
                </c:pt>
                <c:pt idx="153">
                  <c:v>1.5789390944120556E-2</c:v>
                </c:pt>
                <c:pt idx="154">
                  <c:v>1.6445933903939943E-2</c:v>
                </c:pt>
                <c:pt idx="155">
                  <c:v>1.6733582068758569E-2</c:v>
                </c:pt>
                <c:pt idx="156">
                  <c:v>1.6767859903692266E-2</c:v>
                </c:pt>
                <c:pt idx="157">
                  <c:v>1.6767859903692266E-2</c:v>
                </c:pt>
                <c:pt idx="158">
                  <c:v>1.6767859903692266E-2</c:v>
                </c:pt>
                <c:pt idx="159">
                  <c:v>1.6767859903692266E-2</c:v>
                </c:pt>
                <c:pt idx="160">
                  <c:v>1.6767859903692266E-2</c:v>
                </c:pt>
                <c:pt idx="161">
                  <c:v>1.6767859903692266E-2</c:v>
                </c:pt>
                <c:pt idx="162">
                  <c:v>1.6767859903692266E-2</c:v>
                </c:pt>
                <c:pt idx="163">
                  <c:v>1.6767859903692266E-2</c:v>
                </c:pt>
                <c:pt idx="164">
                  <c:v>1.6767859903692266E-2</c:v>
                </c:pt>
                <c:pt idx="165">
                  <c:v>1.6767859903692266E-2</c:v>
                </c:pt>
                <c:pt idx="166">
                  <c:v>1.6767859903692266E-2</c:v>
                </c:pt>
                <c:pt idx="167">
                  <c:v>1.6767859903692266E-2</c:v>
                </c:pt>
                <c:pt idx="168">
                  <c:v>1.6767859903692266E-2</c:v>
                </c:pt>
                <c:pt idx="169">
                  <c:v>1.6767859903692266E-2</c:v>
                </c:pt>
                <c:pt idx="170">
                  <c:v>1.6767859903692266E-2</c:v>
                </c:pt>
                <c:pt idx="171">
                  <c:v>1.7210452043800482E-2</c:v>
                </c:pt>
                <c:pt idx="172">
                  <c:v>1.8127139286598835E-2</c:v>
                </c:pt>
                <c:pt idx="173">
                  <c:v>1.9139151556069954E-2</c:v>
                </c:pt>
                <c:pt idx="174">
                  <c:v>1.9769496456332872E-2</c:v>
                </c:pt>
                <c:pt idx="175">
                  <c:v>1.9975979604862061E-2</c:v>
                </c:pt>
                <c:pt idx="176">
                  <c:v>1.9975979604862061E-2</c:v>
                </c:pt>
                <c:pt idx="177">
                  <c:v>1.9975979604862061E-2</c:v>
                </c:pt>
                <c:pt idx="178">
                  <c:v>1.9975979604862061E-2</c:v>
                </c:pt>
                <c:pt idx="179">
                  <c:v>1.9975979604862061E-2</c:v>
                </c:pt>
                <c:pt idx="180">
                  <c:v>1.9975979604862061E-2</c:v>
                </c:pt>
                <c:pt idx="181">
                  <c:v>2.0024131801554639E-2</c:v>
                </c:pt>
                <c:pt idx="182">
                  <c:v>2.0167119341563785E-2</c:v>
                </c:pt>
                <c:pt idx="183">
                  <c:v>2.0525118681889193E-2</c:v>
                </c:pt>
                <c:pt idx="184">
                  <c:v>2.1025697492760249E-2</c:v>
                </c:pt>
                <c:pt idx="185">
                  <c:v>2.1516849899024536E-2</c:v>
                </c:pt>
                <c:pt idx="186">
                  <c:v>2.1919614459495501E-2</c:v>
                </c:pt>
                <c:pt idx="187">
                  <c:v>2.2220402461038711E-2</c:v>
                </c:pt>
                <c:pt idx="188">
                  <c:v>2.2443698071463951E-2</c:v>
                </c:pt>
                <c:pt idx="189">
                  <c:v>2.261027202646319E-2</c:v>
                </c:pt>
                <c:pt idx="190">
                  <c:v>2.2728612170877151E-2</c:v>
                </c:pt>
                <c:pt idx="191">
                  <c:v>2.2818060997275565E-2</c:v>
                </c:pt>
                <c:pt idx="192">
                  <c:v>2.2881230150224811E-2</c:v>
                </c:pt>
                <c:pt idx="193">
                  <c:v>2.2916936228280747E-2</c:v>
                </c:pt>
                <c:pt idx="194">
                  <c:v>2.294182846555403E-2</c:v>
                </c:pt>
                <c:pt idx="195">
                  <c:v>2.2951622132677943E-2</c:v>
                </c:pt>
                <c:pt idx="196">
                  <c:v>2.2951622132677943E-2</c:v>
                </c:pt>
                <c:pt idx="197">
                  <c:v>2.2951622132677943E-2</c:v>
                </c:pt>
                <c:pt idx="198">
                  <c:v>2.2951622132677943E-2</c:v>
                </c:pt>
                <c:pt idx="199">
                  <c:v>2.2951622132677943E-2</c:v>
                </c:pt>
                <c:pt idx="200">
                  <c:v>2.2951622132677943E-2</c:v>
                </c:pt>
                <c:pt idx="201">
                  <c:v>2.2951622132677943E-2</c:v>
                </c:pt>
                <c:pt idx="202">
                  <c:v>2.2951622132677943E-2</c:v>
                </c:pt>
                <c:pt idx="203">
                  <c:v>2.2951622132677943E-2</c:v>
                </c:pt>
                <c:pt idx="204">
                  <c:v>2.2951622132677943E-2</c:v>
                </c:pt>
                <c:pt idx="205">
                  <c:v>2.2951622132677943E-2</c:v>
                </c:pt>
                <c:pt idx="206">
                  <c:v>2.2951622132677943E-2</c:v>
                </c:pt>
                <c:pt idx="207">
                  <c:v>2.2951622132677943E-2</c:v>
                </c:pt>
                <c:pt idx="208">
                  <c:v>2.2951622132677943E-2</c:v>
                </c:pt>
                <c:pt idx="209">
                  <c:v>2.2951622132677943E-2</c:v>
                </c:pt>
                <c:pt idx="210">
                  <c:v>2.2951622132677943E-2</c:v>
                </c:pt>
                <c:pt idx="211">
                  <c:v>2.2951622132677943E-2</c:v>
                </c:pt>
                <c:pt idx="212">
                  <c:v>2.2951622132677943E-2</c:v>
                </c:pt>
                <c:pt idx="213">
                  <c:v>2.2951622132677943E-2</c:v>
                </c:pt>
                <c:pt idx="214">
                  <c:v>2.2951622132677943E-2</c:v>
                </c:pt>
                <c:pt idx="215">
                  <c:v>2.2951622132677943E-2</c:v>
                </c:pt>
                <c:pt idx="216">
                  <c:v>2.2951622132677943E-2</c:v>
                </c:pt>
                <c:pt idx="217">
                  <c:v>2.2951622132677943E-2</c:v>
                </c:pt>
                <c:pt idx="218">
                  <c:v>2.2951622132677943E-2</c:v>
                </c:pt>
                <c:pt idx="219">
                  <c:v>2.2951622132677943E-2</c:v>
                </c:pt>
                <c:pt idx="220">
                  <c:v>2.2951622132677943E-2</c:v>
                </c:pt>
                <c:pt idx="221">
                  <c:v>2.2951622132677943E-2</c:v>
                </c:pt>
                <c:pt idx="222">
                  <c:v>2.2951622132677943E-2</c:v>
                </c:pt>
                <c:pt idx="223">
                  <c:v>2.2951622132677943E-2</c:v>
                </c:pt>
                <c:pt idx="224">
                  <c:v>2.2951622132677943E-2</c:v>
                </c:pt>
                <c:pt idx="225">
                  <c:v>2.2951622132677943E-2</c:v>
                </c:pt>
                <c:pt idx="226">
                  <c:v>2.2951622132677943E-2</c:v>
                </c:pt>
                <c:pt idx="227">
                  <c:v>2.2951622132677943E-2</c:v>
                </c:pt>
                <c:pt idx="228">
                  <c:v>2.2951622132677943E-2</c:v>
                </c:pt>
                <c:pt idx="229">
                  <c:v>2.2951622132677943E-2</c:v>
                </c:pt>
                <c:pt idx="230">
                  <c:v>2.2951622132677943E-2</c:v>
                </c:pt>
                <c:pt idx="231">
                  <c:v>2.3020789906740585E-2</c:v>
                </c:pt>
                <c:pt idx="232">
                  <c:v>2.3387725968316564E-2</c:v>
                </c:pt>
                <c:pt idx="233">
                  <c:v>2.4127025415333025E-2</c:v>
                </c:pt>
                <c:pt idx="234">
                  <c:v>2.4968913525472484E-2</c:v>
                </c:pt>
                <c:pt idx="235">
                  <c:v>2.561407134726032E-2</c:v>
                </c:pt>
                <c:pt idx="236">
                  <c:v>2.5979864814338508E-2</c:v>
                </c:pt>
                <c:pt idx="237">
                  <c:v>2.626094306079484E-2</c:v>
                </c:pt>
                <c:pt idx="238">
                  <c:v>2.6715205987559054E-2</c:v>
                </c:pt>
                <c:pt idx="239">
                  <c:v>2.7499882758916318E-2</c:v>
                </c:pt>
                <c:pt idx="240">
                  <c:v>2.8476066529492451E-2</c:v>
                </c:pt>
                <c:pt idx="241">
                  <c:v>2.9288940900777317E-2</c:v>
                </c:pt>
                <c:pt idx="242">
                  <c:v>3.0014284372142201E-2</c:v>
                </c:pt>
                <c:pt idx="243">
                  <c:v>3.0754114309461206E-2</c:v>
                </c:pt>
                <c:pt idx="244">
                  <c:v>3.1417716870999084E-2</c:v>
                </c:pt>
                <c:pt idx="245">
                  <c:v>3.2155832916571404E-2</c:v>
                </c:pt>
                <c:pt idx="246">
                  <c:v>3.3007881956351924E-2</c:v>
                </c:pt>
                <c:pt idx="247">
                  <c:v>3.3704374916647607E-2</c:v>
                </c:pt>
                <c:pt idx="248">
                  <c:v>3.4084858884411665E-2</c:v>
                </c:pt>
                <c:pt idx="249">
                  <c:v>3.4238374616579019E-2</c:v>
                </c:pt>
                <c:pt idx="250">
                  <c:v>3.4354919255353597E-2</c:v>
                </c:pt>
                <c:pt idx="251">
                  <c:v>3.45140663461172E-2</c:v>
                </c:pt>
                <c:pt idx="252">
                  <c:v>3.4641710474298877E-2</c:v>
                </c:pt>
                <c:pt idx="253">
                  <c:v>3.4685292293000297E-2</c:v>
                </c:pt>
                <c:pt idx="254">
                  <c:v>3.4714346838801244E-2</c:v>
                </c:pt>
                <c:pt idx="255">
                  <c:v>3.4863455420762836E-2</c:v>
                </c:pt>
                <c:pt idx="256">
                  <c:v>3.5049249447492756E-2</c:v>
                </c:pt>
                <c:pt idx="257">
                  <c:v>3.5067000469154848E-2</c:v>
                </c:pt>
                <c:pt idx="258">
                  <c:v>3.5067000469154848E-2</c:v>
                </c:pt>
                <c:pt idx="259">
                  <c:v>3.5067000469154848E-2</c:v>
                </c:pt>
                <c:pt idx="260">
                  <c:v>3.5067000469154848E-2</c:v>
                </c:pt>
                <c:pt idx="261">
                  <c:v>3.5067000469154848E-2</c:v>
                </c:pt>
                <c:pt idx="262">
                  <c:v>3.5067000469154848E-2</c:v>
                </c:pt>
                <c:pt idx="263">
                  <c:v>3.5067000469154848E-2</c:v>
                </c:pt>
                <c:pt idx="264">
                  <c:v>3.5067000469154848E-2</c:v>
                </c:pt>
                <c:pt idx="265">
                  <c:v>3.5067000469154848E-2</c:v>
                </c:pt>
                <c:pt idx="266">
                  <c:v>3.5067000469154848E-2</c:v>
                </c:pt>
                <c:pt idx="267">
                  <c:v>3.5067000469154848E-2</c:v>
                </c:pt>
                <c:pt idx="268">
                  <c:v>3.5067000469154848E-2</c:v>
                </c:pt>
                <c:pt idx="269">
                  <c:v>3.5067000469154848E-2</c:v>
                </c:pt>
                <c:pt idx="270">
                  <c:v>3.5067000469154848E-2</c:v>
                </c:pt>
                <c:pt idx="271">
                  <c:v>3.5123314055117351E-2</c:v>
                </c:pt>
                <c:pt idx="272">
                  <c:v>3.5253569827865407E-2</c:v>
                </c:pt>
                <c:pt idx="273">
                  <c:v>3.5604795215096775E-2</c:v>
                </c:pt>
                <c:pt idx="274">
                  <c:v>3.6407263815062485E-2</c:v>
                </c:pt>
                <c:pt idx="275">
                  <c:v>3.7356270159369757E-2</c:v>
                </c:pt>
                <c:pt idx="276">
                  <c:v>3.8348695094593044E-2</c:v>
                </c:pt>
                <c:pt idx="277">
                  <c:v>3.9345363952236694E-2</c:v>
                </c:pt>
                <c:pt idx="278">
                  <c:v>4.0467595783798195E-2</c:v>
                </c:pt>
                <c:pt idx="279">
                  <c:v>4.1456144059118266E-2</c:v>
                </c:pt>
                <c:pt idx="280">
                  <c:v>4.1918976444615903E-2</c:v>
                </c:pt>
                <c:pt idx="281">
                  <c:v>4.1918976444615903E-2</c:v>
                </c:pt>
                <c:pt idx="282">
                  <c:v>4.1918976444615903E-2</c:v>
                </c:pt>
                <c:pt idx="283">
                  <c:v>4.1918976444615903E-2</c:v>
                </c:pt>
                <c:pt idx="284">
                  <c:v>4.1918976444615903E-2</c:v>
                </c:pt>
                <c:pt idx="285">
                  <c:v>4.1918976444615903E-2</c:v>
                </c:pt>
                <c:pt idx="286">
                  <c:v>4.1918976444615903E-2</c:v>
                </c:pt>
                <c:pt idx="287">
                  <c:v>4.1918976444615903E-2</c:v>
                </c:pt>
                <c:pt idx="288">
                  <c:v>4.1918976444615903E-2</c:v>
                </c:pt>
                <c:pt idx="289">
                  <c:v>4.1918976444615903E-2</c:v>
                </c:pt>
                <c:pt idx="290">
                  <c:v>4.1918976444615903E-2</c:v>
                </c:pt>
                <c:pt idx="291">
                  <c:v>4.1918976444615903E-2</c:v>
                </c:pt>
                <c:pt idx="292">
                  <c:v>4.226028574388431E-2</c:v>
                </c:pt>
                <c:pt idx="293">
                  <c:v>4.2633220426573686E-2</c:v>
                </c:pt>
                <c:pt idx="294">
                  <c:v>4.2884142339677633E-2</c:v>
                </c:pt>
                <c:pt idx="295">
                  <c:v>4.2998728245027429E-2</c:v>
                </c:pt>
                <c:pt idx="296">
                  <c:v>4.2998728245027429E-2</c:v>
                </c:pt>
                <c:pt idx="297">
                  <c:v>4.2998728245027429E-2</c:v>
                </c:pt>
                <c:pt idx="298">
                  <c:v>4.2998728245027429E-2</c:v>
                </c:pt>
                <c:pt idx="299">
                  <c:v>4.2998728245027429E-2</c:v>
                </c:pt>
                <c:pt idx="300">
                  <c:v>4.303733161627419E-2</c:v>
                </c:pt>
                <c:pt idx="301">
                  <c:v>4.3171872118388958E-2</c:v>
                </c:pt>
                <c:pt idx="302">
                  <c:v>4.341908059937509E-2</c:v>
                </c:pt>
                <c:pt idx="303">
                  <c:v>4.3755493065081537E-2</c:v>
                </c:pt>
                <c:pt idx="304">
                  <c:v>4.4212530864197526E-2</c:v>
                </c:pt>
                <c:pt idx="305">
                  <c:v>4.4742613097279373E-2</c:v>
                </c:pt>
                <c:pt idx="306">
                  <c:v>4.516904568663313E-2</c:v>
                </c:pt>
                <c:pt idx="307">
                  <c:v>4.5418784198292941E-2</c:v>
                </c:pt>
                <c:pt idx="308">
                  <c:v>4.5533900593945277E-2</c:v>
                </c:pt>
                <c:pt idx="309">
                  <c:v>4.5632082106862516E-2</c:v>
                </c:pt>
                <c:pt idx="310">
                  <c:v>4.5777885326169783E-2</c:v>
                </c:pt>
                <c:pt idx="311">
                  <c:v>4.5969841201798499E-2</c:v>
                </c:pt>
                <c:pt idx="312">
                  <c:v>4.6252633340001514E-2</c:v>
                </c:pt>
                <c:pt idx="313">
                  <c:v>4.6634178288370666E-2</c:v>
                </c:pt>
                <c:pt idx="314">
                  <c:v>4.7074893308946798E-2</c:v>
                </c:pt>
                <c:pt idx="315">
                  <c:v>4.7496020995275105E-2</c:v>
                </c:pt>
                <c:pt idx="316">
                  <c:v>4.7859610887250416E-2</c:v>
                </c:pt>
                <c:pt idx="317">
                  <c:v>4.8247684947035512E-2</c:v>
                </c:pt>
                <c:pt idx="318">
                  <c:v>4.8700642051516536E-2</c:v>
                </c:pt>
                <c:pt idx="319">
                  <c:v>4.9146253905654622E-2</c:v>
                </c:pt>
                <c:pt idx="320">
                  <c:v>4.940186861758878E-2</c:v>
                </c:pt>
                <c:pt idx="321">
                  <c:v>4.9527227556774883E-2</c:v>
                </c:pt>
                <c:pt idx="322">
                  <c:v>4.9598354064262308E-2</c:v>
                </c:pt>
                <c:pt idx="323">
                  <c:v>4.9659319642108672E-2</c:v>
                </c:pt>
                <c:pt idx="324">
                  <c:v>4.9758480521738299E-2</c:v>
                </c:pt>
                <c:pt idx="325">
                  <c:v>4.9797491962448558E-2</c:v>
                </c:pt>
                <c:pt idx="326">
                  <c:v>4.9826750542981253E-2</c:v>
                </c:pt>
                <c:pt idx="327">
                  <c:v>4.9884533179012348E-2</c:v>
                </c:pt>
                <c:pt idx="328">
                  <c:v>5.0179281752495808E-2</c:v>
                </c:pt>
                <c:pt idx="329">
                  <c:v>5.0664476344593048E-2</c:v>
                </c:pt>
                <c:pt idx="330">
                  <c:v>5.0921560106595792E-2</c:v>
                </c:pt>
                <c:pt idx="331">
                  <c:v>5.0976731098060508E-2</c:v>
                </c:pt>
                <c:pt idx="332">
                  <c:v>5.1044878698464413E-2</c:v>
                </c:pt>
                <c:pt idx="333">
                  <c:v>5.1116250047629937E-2</c:v>
                </c:pt>
                <c:pt idx="334">
                  <c:v>5.1173543000304834E-2</c:v>
                </c:pt>
                <c:pt idx="335">
                  <c:v>5.1240874461781744E-2</c:v>
                </c:pt>
                <c:pt idx="336">
                  <c:v>5.1282293512326632E-2</c:v>
                </c:pt>
                <c:pt idx="337">
                  <c:v>5.1282293512326632E-2</c:v>
                </c:pt>
                <c:pt idx="338">
                  <c:v>5.1282293512326632E-2</c:v>
                </c:pt>
                <c:pt idx="339">
                  <c:v>5.1282293512326632E-2</c:v>
                </c:pt>
                <c:pt idx="340">
                  <c:v>5.1282293512326632E-2</c:v>
                </c:pt>
                <c:pt idx="341">
                  <c:v>5.1282293512326632E-2</c:v>
                </c:pt>
                <c:pt idx="342">
                  <c:v>5.1282293512326632E-2</c:v>
                </c:pt>
                <c:pt idx="343">
                  <c:v>5.1282293512326632E-2</c:v>
                </c:pt>
                <c:pt idx="344">
                  <c:v>5.1282293512326632E-2</c:v>
                </c:pt>
                <c:pt idx="345">
                  <c:v>5.1282293512326632E-2</c:v>
                </c:pt>
                <c:pt idx="346">
                  <c:v>5.1282293512326632E-2</c:v>
                </c:pt>
                <c:pt idx="347">
                  <c:v>5.1282293512326632E-2</c:v>
                </c:pt>
                <c:pt idx="348">
                  <c:v>5.1282293512326632E-2</c:v>
                </c:pt>
                <c:pt idx="349">
                  <c:v>5.1282293512326632E-2</c:v>
                </c:pt>
                <c:pt idx="350">
                  <c:v>5.1282293512326632E-2</c:v>
                </c:pt>
                <c:pt idx="351">
                  <c:v>5.1282293512326632E-2</c:v>
                </c:pt>
                <c:pt idx="352">
                  <c:v>5.1305227016175133E-2</c:v>
                </c:pt>
                <c:pt idx="353">
                  <c:v>5.1328078906130933E-2</c:v>
                </c:pt>
                <c:pt idx="354">
                  <c:v>5.1339464044162481E-2</c:v>
                </c:pt>
                <c:pt idx="355">
                  <c:v>5.1339464044162481E-2</c:v>
                </c:pt>
                <c:pt idx="356">
                  <c:v>5.1339464044162481E-2</c:v>
                </c:pt>
                <c:pt idx="357">
                  <c:v>5.1350971603033077E-2</c:v>
                </c:pt>
                <c:pt idx="358">
                  <c:v>5.1499508887745772E-2</c:v>
                </c:pt>
                <c:pt idx="359">
                  <c:v>5.1828820944787385E-2</c:v>
                </c:pt>
                <c:pt idx="360">
                  <c:v>5.2206285198521572E-2</c:v>
                </c:pt>
                <c:pt idx="361">
                  <c:v>5.2499768756668196E-2</c:v>
                </c:pt>
                <c:pt idx="362">
                  <c:v>5.2687439902930198E-2</c:v>
                </c:pt>
                <c:pt idx="363">
                  <c:v>5.2790763091087489E-2</c:v>
                </c:pt>
                <c:pt idx="364">
                  <c:v>5.282455124266499E-2</c:v>
                </c:pt>
                <c:pt idx="365">
                  <c:v>5.282455124266499E-2</c:v>
                </c:pt>
                <c:pt idx="366">
                  <c:v>5.282455124266499E-2</c:v>
                </c:pt>
                <c:pt idx="367">
                  <c:v>5.282455124266499E-2</c:v>
                </c:pt>
                <c:pt idx="368">
                  <c:v>5.282455124266499E-2</c:v>
                </c:pt>
                <c:pt idx="369">
                  <c:v>5.282455124266499E-2</c:v>
                </c:pt>
                <c:pt idx="370">
                  <c:v>5.282455124266499E-2</c:v>
                </c:pt>
                <c:pt idx="371">
                  <c:v>5.2874539751943297E-2</c:v>
                </c:pt>
                <c:pt idx="372">
                  <c:v>5.3185325455342172E-2</c:v>
                </c:pt>
                <c:pt idx="373">
                  <c:v>5.3715530109263068E-2</c:v>
                </c:pt>
                <c:pt idx="374">
                  <c:v>5.4213905345031246E-2</c:v>
                </c:pt>
                <c:pt idx="375">
                  <c:v>5.4554724960943456E-2</c:v>
                </c:pt>
                <c:pt idx="376">
                  <c:v>5.4758678078798965E-2</c:v>
                </c:pt>
                <c:pt idx="377">
                  <c:v>5.4883547334628871E-2</c:v>
                </c:pt>
                <c:pt idx="378">
                  <c:v>5.4963447335581471E-2</c:v>
                </c:pt>
                <c:pt idx="379">
                  <c:v>5.5018944782616985E-2</c:v>
                </c:pt>
                <c:pt idx="380">
                  <c:v>5.5074768685223298E-2</c:v>
                </c:pt>
                <c:pt idx="381">
                  <c:v>5.5132020830951846E-2</c:v>
                </c:pt>
                <c:pt idx="382">
                  <c:v>5.5180009799859021E-2</c:v>
                </c:pt>
                <c:pt idx="383">
                  <c:v>5.5219266082247379E-2</c:v>
                </c:pt>
                <c:pt idx="384">
                  <c:v>5.5245545755696547E-2</c:v>
                </c:pt>
                <c:pt idx="385">
                  <c:v>5.5253992793590924E-2</c:v>
                </c:pt>
                <c:pt idx="386">
                  <c:v>5.5253992793590924E-2</c:v>
                </c:pt>
                <c:pt idx="387">
                  <c:v>5.5253992793590924E-2</c:v>
                </c:pt>
                <c:pt idx="388">
                  <c:v>5.5253992793590924E-2</c:v>
                </c:pt>
                <c:pt idx="389">
                  <c:v>5.5253992793590924E-2</c:v>
                </c:pt>
                <c:pt idx="390">
                  <c:v>5.5253992793590924E-2</c:v>
                </c:pt>
                <c:pt idx="391">
                  <c:v>5.5253992793590924E-2</c:v>
                </c:pt>
                <c:pt idx="392">
                  <c:v>5.5253992793590924E-2</c:v>
                </c:pt>
                <c:pt idx="393">
                  <c:v>5.5253992793590924E-2</c:v>
                </c:pt>
                <c:pt idx="394">
                  <c:v>5.5253992793590924E-2</c:v>
                </c:pt>
                <c:pt idx="395">
                  <c:v>5.5253992793590924E-2</c:v>
                </c:pt>
                <c:pt idx="396">
                  <c:v>5.5253992793590924E-2</c:v>
                </c:pt>
                <c:pt idx="397">
                  <c:v>5.5253992793590924E-2</c:v>
                </c:pt>
                <c:pt idx="398">
                  <c:v>5.5253992793590924E-2</c:v>
                </c:pt>
                <c:pt idx="399">
                  <c:v>5.5253992793590924E-2</c:v>
                </c:pt>
                <c:pt idx="400">
                  <c:v>5.5253992793590924E-2</c:v>
                </c:pt>
                <c:pt idx="401">
                  <c:v>5.5327118841449481E-2</c:v>
                </c:pt>
                <c:pt idx="402">
                  <c:v>5.5560820223193877E-2</c:v>
                </c:pt>
                <c:pt idx="403">
                  <c:v>5.5874584833676272E-2</c:v>
                </c:pt>
                <c:pt idx="404">
                  <c:v>5.6147828146433473E-2</c:v>
                </c:pt>
                <c:pt idx="405">
                  <c:v>5.6386875238149677E-2</c:v>
                </c:pt>
                <c:pt idx="406">
                  <c:v>5.6631064005105931E-2</c:v>
                </c:pt>
                <c:pt idx="407">
                  <c:v>5.6866928155006859E-2</c:v>
                </c:pt>
                <c:pt idx="408">
                  <c:v>5.7041745113168722E-2</c:v>
                </c:pt>
                <c:pt idx="409">
                  <c:v>5.7122869322511809E-2</c:v>
                </c:pt>
                <c:pt idx="410">
                  <c:v>5.7134213653597006E-2</c:v>
                </c:pt>
                <c:pt idx="411">
                  <c:v>5.7134213653597006E-2</c:v>
                </c:pt>
                <c:pt idx="412">
                  <c:v>5.7134213653597006E-2</c:v>
                </c:pt>
                <c:pt idx="413">
                  <c:v>5.7134213653597006E-2</c:v>
                </c:pt>
                <c:pt idx="414">
                  <c:v>5.7134213653597006E-2</c:v>
                </c:pt>
                <c:pt idx="415">
                  <c:v>5.7134213653597006E-2</c:v>
                </c:pt>
                <c:pt idx="416">
                  <c:v>5.7134213653597006E-2</c:v>
                </c:pt>
                <c:pt idx="417">
                  <c:v>5.7134213653597006E-2</c:v>
                </c:pt>
                <c:pt idx="418">
                  <c:v>5.7134213653597006E-2</c:v>
                </c:pt>
                <c:pt idx="419">
                  <c:v>5.7249289242302999E-2</c:v>
                </c:pt>
                <c:pt idx="420">
                  <c:v>5.7407293738568815E-2</c:v>
                </c:pt>
                <c:pt idx="421">
                  <c:v>5.7502129081885386E-2</c:v>
                </c:pt>
                <c:pt idx="422">
                  <c:v>5.7515350532502674E-2</c:v>
                </c:pt>
                <c:pt idx="423">
                  <c:v>5.7515350532502674E-2</c:v>
                </c:pt>
                <c:pt idx="424">
                  <c:v>5.7515350532502674E-2</c:v>
                </c:pt>
                <c:pt idx="425">
                  <c:v>5.7515350532502674E-2</c:v>
                </c:pt>
                <c:pt idx="426">
                  <c:v>5.7515350532502674E-2</c:v>
                </c:pt>
                <c:pt idx="427">
                  <c:v>5.7515350532502674E-2</c:v>
                </c:pt>
                <c:pt idx="428">
                  <c:v>5.7515350532502674E-2</c:v>
                </c:pt>
                <c:pt idx="429">
                  <c:v>5.7515350532502674E-2</c:v>
                </c:pt>
                <c:pt idx="430">
                  <c:v>5.7597372494665455E-2</c:v>
                </c:pt>
                <c:pt idx="431">
                  <c:v>5.7811527349108376E-2</c:v>
                </c:pt>
                <c:pt idx="432">
                  <c:v>5.800678858739141E-2</c:v>
                </c:pt>
                <c:pt idx="433">
                  <c:v>5.8108969181050914E-2</c:v>
                </c:pt>
                <c:pt idx="434">
                  <c:v>5.8197805903254081E-2</c:v>
                </c:pt>
                <c:pt idx="435">
                  <c:v>5.8435057489330901E-2</c:v>
                </c:pt>
                <c:pt idx="436">
                  <c:v>5.8899766994360621E-2</c:v>
                </c:pt>
                <c:pt idx="437">
                  <c:v>5.9575285184232593E-2</c:v>
                </c:pt>
                <c:pt idx="438">
                  <c:v>6.0373060985368092E-2</c:v>
                </c:pt>
                <c:pt idx="439">
                  <c:v>6.1123174273167206E-2</c:v>
                </c:pt>
                <c:pt idx="440">
                  <c:v>6.1675904361473105E-2</c:v>
                </c:pt>
                <c:pt idx="441">
                  <c:v>6.1961838634545047E-2</c:v>
                </c:pt>
                <c:pt idx="442">
                  <c:v>6.2061081128067373E-2</c:v>
                </c:pt>
                <c:pt idx="443">
                  <c:v>6.2080178778959008E-2</c:v>
                </c:pt>
                <c:pt idx="444">
                  <c:v>6.2081239759564096E-2</c:v>
                </c:pt>
                <c:pt idx="445">
                  <c:v>6.2081239759564096E-2</c:v>
                </c:pt>
                <c:pt idx="446">
                  <c:v>6.2081239759564096E-2</c:v>
                </c:pt>
                <c:pt idx="447">
                  <c:v>6.2081239759564096E-2</c:v>
                </c:pt>
                <c:pt idx="448">
                  <c:v>6.2081239759564096E-2</c:v>
                </c:pt>
                <c:pt idx="449">
                  <c:v>6.2081239759564096E-2</c:v>
                </c:pt>
                <c:pt idx="450">
                  <c:v>6.2081239759564096E-2</c:v>
                </c:pt>
                <c:pt idx="451">
                  <c:v>6.2081239759564096E-2</c:v>
                </c:pt>
                <c:pt idx="452">
                  <c:v>6.2081239759564096E-2</c:v>
                </c:pt>
                <c:pt idx="453">
                  <c:v>6.2081239759564096E-2</c:v>
                </c:pt>
                <c:pt idx="454">
                  <c:v>6.2081239759564096E-2</c:v>
                </c:pt>
                <c:pt idx="455">
                  <c:v>6.2081239759564096E-2</c:v>
                </c:pt>
                <c:pt idx="456">
                  <c:v>6.2081239759564096E-2</c:v>
                </c:pt>
                <c:pt idx="457">
                  <c:v>6.2081239759564096E-2</c:v>
                </c:pt>
                <c:pt idx="458">
                  <c:v>6.2081239759564096E-2</c:v>
                </c:pt>
                <c:pt idx="459">
                  <c:v>6.2081239759564096E-2</c:v>
                </c:pt>
                <c:pt idx="460">
                  <c:v>6.2081239759564096E-2</c:v>
                </c:pt>
                <c:pt idx="461">
                  <c:v>6.2081239759564096E-2</c:v>
                </c:pt>
                <c:pt idx="462">
                  <c:v>6.2081239759564096E-2</c:v>
                </c:pt>
                <c:pt idx="463">
                  <c:v>6.2081239759564096E-2</c:v>
                </c:pt>
                <c:pt idx="464">
                  <c:v>6.2081239759564096E-2</c:v>
                </c:pt>
                <c:pt idx="465">
                  <c:v>6.2081239759564096E-2</c:v>
                </c:pt>
                <c:pt idx="466">
                  <c:v>6.2081239759564096E-2</c:v>
                </c:pt>
                <c:pt idx="467">
                  <c:v>6.2081239759564096E-2</c:v>
                </c:pt>
                <c:pt idx="468">
                  <c:v>6.2081239759564096E-2</c:v>
                </c:pt>
                <c:pt idx="469">
                  <c:v>6.2081239759564096E-2</c:v>
                </c:pt>
                <c:pt idx="470">
                  <c:v>6.2081239759564096E-2</c:v>
                </c:pt>
                <c:pt idx="471">
                  <c:v>6.2081239759564096E-2</c:v>
                </c:pt>
                <c:pt idx="472">
                  <c:v>6.2081239759564096E-2</c:v>
                </c:pt>
                <c:pt idx="473">
                  <c:v>6.2081239759564096E-2</c:v>
                </c:pt>
                <c:pt idx="474">
                  <c:v>6.2081239759564096E-2</c:v>
                </c:pt>
                <c:pt idx="475">
                  <c:v>6.2081239759564096E-2</c:v>
                </c:pt>
                <c:pt idx="476">
                  <c:v>6.2081239759564096E-2</c:v>
                </c:pt>
                <c:pt idx="477">
                  <c:v>6.2081239759564096E-2</c:v>
                </c:pt>
                <c:pt idx="478">
                  <c:v>6.2081239759564096E-2</c:v>
                </c:pt>
                <c:pt idx="479">
                  <c:v>6.2081239759564096E-2</c:v>
                </c:pt>
                <c:pt idx="480">
                  <c:v>6.2081239759564096E-2</c:v>
                </c:pt>
                <c:pt idx="481">
                  <c:v>6.2081239759564096E-2</c:v>
                </c:pt>
                <c:pt idx="482">
                  <c:v>6.2081239759564096E-2</c:v>
                </c:pt>
                <c:pt idx="483">
                  <c:v>6.2081239759564096E-2</c:v>
                </c:pt>
                <c:pt idx="484">
                  <c:v>6.2081239759564096E-2</c:v>
                </c:pt>
                <c:pt idx="485">
                  <c:v>6.2081239759564096E-2</c:v>
                </c:pt>
                <c:pt idx="486">
                  <c:v>6.2081239759564096E-2</c:v>
                </c:pt>
                <c:pt idx="487">
                  <c:v>6.2081239759564096E-2</c:v>
                </c:pt>
                <c:pt idx="488">
                  <c:v>6.2081239759564096E-2</c:v>
                </c:pt>
                <c:pt idx="489">
                  <c:v>6.2081239759564096E-2</c:v>
                </c:pt>
                <c:pt idx="490">
                  <c:v>6.2081239759564096E-2</c:v>
                </c:pt>
                <c:pt idx="491">
                  <c:v>6.2081239759564096E-2</c:v>
                </c:pt>
                <c:pt idx="492">
                  <c:v>6.2081239759564096E-2</c:v>
                </c:pt>
                <c:pt idx="493">
                  <c:v>6.2081239759564096E-2</c:v>
                </c:pt>
                <c:pt idx="494">
                  <c:v>6.2081239759564096E-2</c:v>
                </c:pt>
                <c:pt idx="495">
                  <c:v>6.2081239759564096E-2</c:v>
                </c:pt>
                <c:pt idx="496">
                  <c:v>6.2081239759564096E-2</c:v>
                </c:pt>
                <c:pt idx="497">
                  <c:v>6.2081239759564096E-2</c:v>
                </c:pt>
                <c:pt idx="498">
                  <c:v>6.2081239759564096E-2</c:v>
                </c:pt>
                <c:pt idx="499">
                  <c:v>6.2081239759564096E-2</c:v>
                </c:pt>
                <c:pt idx="500">
                  <c:v>6.2081239759564096E-2</c:v>
                </c:pt>
                <c:pt idx="501">
                  <c:v>6.2081239759564096E-2</c:v>
                </c:pt>
                <c:pt idx="502">
                  <c:v>6.2081239759564096E-2</c:v>
                </c:pt>
                <c:pt idx="503">
                  <c:v>6.2081239759564096E-2</c:v>
                </c:pt>
                <c:pt idx="504">
                  <c:v>6.2081239759564096E-2</c:v>
                </c:pt>
                <c:pt idx="505">
                  <c:v>6.2081239759564096E-2</c:v>
                </c:pt>
                <c:pt idx="506">
                  <c:v>6.2081239759564096E-2</c:v>
                </c:pt>
                <c:pt idx="507">
                  <c:v>6.2081239759564096E-2</c:v>
                </c:pt>
                <c:pt idx="508">
                  <c:v>6.2081239759564096E-2</c:v>
                </c:pt>
                <c:pt idx="509">
                  <c:v>6.2081239759564096E-2</c:v>
                </c:pt>
                <c:pt idx="510">
                  <c:v>6.2081239759564096E-2</c:v>
                </c:pt>
                <c:pt idx="511">
                  <c:v>6.2081239759564096E-2</c:v>
                </c:pt>
                <c:pt idx="512">
                  <c:v>6.2081239759564096E-2</c:v>
                </c:pt>
                <c:pt idx="513">
                  <c:v>6.2081239759564096E-2</c:v>
                </c:pt>
                <c:pt idx="514">
                  <c:v>6.2081239759564096E-2</c:v>
                </c:pt>
                <c:pt idx="515">
                  <c:v>6.2081239759564096E-2</c:v>
                </c:pt>
                <c:pt idx="516">
                  <c:v>6.2081239759564096E-2</c:v>
                </c:pt>
                <c:pt idx="517">
                  <c:v>6.2081239759564096E-2</c:v>
                </c:pt>
                <c:pt idx="518">
                  <c:v>6.2081239759564096E-2</c:v>
                </c:pt>
                <c:pt idx="519">
                  <c:v>6.2134860087067527E-2</c:v>
                </c:pt>
                <c:pt idx="520">
                  <c:v>6.2273930160227108E-2</c:v>
                </c:pt>
                <c:pt idx="521">
                  <c:v>6.2447890172515633E-2</c:v>
                </c:pt>
                <c:pt idx="522">
                  <c:v>6.2643763514993914E-2</c:v>
                </c:pt>
                <c:pt idx="523">
                  <c:v>6.2912518063652653E-2</c:v>
                </c:pt>
                <c:pt idx="524">
                  <c:v>6.3285697588020134E-2</c:v>
                </c:pt>
                <c:pt idx="525">
                  <c:v>6.3669323690653118E-2</c:v>
                </c:pt>
                <c:pt idx="526">
                  <c:v>6.3914328596536368E-2</c:v>
                </c:pt>
                <c:pt idx="527">
                  <c:v>6.4005736156359572E-2</c:v>
                </c:pt>
                <c:pt idx="528">
                  <c:v>6.4030220324169357E-2</c:v>
                </c:pt>
                <c:pt idx="529">
                  <c:v>6.4038381713439285E-2</c:v>
                </c:pt>
                <c:pt idx="530">
                  <c:v>6.4038381713439285E-2</c:v>
                </c:pt>
                <c:pt idx="531">
                  <c:v>6.4038381713439285E-2</c:v>
                </c:pt>
                <c:pt idx="532">
                  <c:v>6.4038381713439285E-2</c:v>
                </c:pt>
                <c:pt idx="533">
                  <c:v>6.4038381713439285E-2</c:v>
                </c:pt>
                <c:pt idx="534">
                  <c:v>6.4038381713439285E-2</c:v>
                </c:pt>
                <c:pt idx="535">
                  <c:v>6.4038381713439285E-2</c:v>
                </c:pt>
                <c:pt idx="536">
                  <c:v>6.4038381713439285E-2</c:v>
                </c:pt>
                <c:pt idx="537">
                  <c:v>6.4038381713439285E-2</c:v>
                </c:pt>
                <c:pt idx="538">
                  <c:v>6.4038381713439285E-2</c:v>
                </c:pt>
                <c:pt idx="539">
                  <c:v>6.4038381713439285E-2</c:v>
                </c:pt>
                <c:pt idx="540">
                  <c:v>6.4038381713439285E-2</c:v>
                </c:pt>
                <c:pt idx="541">
                  <c:v>6.4038381713439285E-2</c:v>
                </c:pt>
                <c:pt idx="542">
                  <c:v>6.4058377117150608E-2</c:v>
                </c:pt>
                <c:pt idx="543">
                  <c:v>6.4147621908817273E-2</c:v>
                </c:pt>
                <c:pt idx="544">
                  <c:v>6.4340230695587586E-2</c:v>
                </c:pt>
                <c:pt idx="545">
                  <c:v>6.4658728911846541E-2</c:v>
                </c:pt>
                <c:pt idx="546">
                  <c:v>6.4970412368065111E-2</c:v>
                </c:pt>
                <c:pt idx="547">
                  <c:v>6.5189341635230935E-2</c:v>
                </c:pt>
                <c:pt idx="548">
                  <c:v>6.5343755120217978E-2</c:v>
                </c:pt>
                <c:pt idx="549">
                  <c:v>6.5463482700807832E-2</c:v>
                </c:pt>
                <c:pt idx="550">
                  <c:v>6.5564031016613344E-2</c:v>
                </c:pt>
                <c:pt idx="551">
                  <c:v>6.5630015848860718E-2</c:v>
                </c:pt>
                <c:pt idx="552">
                  <c:v>6.568836978214071E-2</c:v>
                </c:pt>
                <c:pt idx="553">
                  <c:v>6.5744275298639715E-2</c:v>
                </c:pt>
                <c:pt idx="554">
                  <c:v>6.5776839241826729E-2</c:v>
                </c:pt>
                <c:pt idx="555">
                  <c:v>6.578753066177033E-2</c:v>
                </c:pt>
                <c:pt idx="556">
                  <c:v>6.578753066177033E-2</c:v>
                </c:pt>
                <c:pt idx="557">
                  <c:v>6.578753066177033E-2</c:v>
                </c:pt>
                <c:pt idx="558">
                  <c:v>6.578753066177033E-2</c:v>
                </c:pt>
                <c:pt idx="559">
                  <c:v>6.578753066177033E-2</c:v>
                </c:pt>
                <c:pt idx="560">
                  <c:v>6.578753066177033E-2</c:v>
                </c:pt>
                <c:pt idx="561">
                  <c:v>6.578753066177033E-2</c:v>
                </c:pt>
                <c:pt idx="562">
                  <c:v>6.578753066177033E-2</c:v>
                </c:pt>
                <c:pt idx="563">
                  <c:v>6.5898525555841359E-2</c:v>
                </c:pt>
                <c:pt idx="564">
                  <c:v>6.6332140167752657E-2</c:v>
                </c:pt>
                <c:pt idx="565">
                  <c:v>6.6769019335371924E-2</c:v>
                </c:pt>
                <c:pt idx="566">
                  <c:v>6.696685141127498E-2</c:v>
                </c:pt>
                <c:pt idx="567">
                  <c:v>6.696685141127498E-2</c:v>
                </c:pt>
                <c:pt idx="568">
                  <c:v>6.696685141127498E-2</c:v>
                </c:pt>
                <c:pt idx="569">
                  <c:v>6.696685141127498E-2</c:v>
                </c:pt>
                <c:pt idx="570">
                  <c:v>6.696685141127498E-2</c:v>
                </c:pt>
                <c:pt idx="571">
                  <c:v>6.696685141127498E-2</c:v>
                </c:pt>
                <c:pt idx="572">
                  <c:v>6.696685141127498E-2</c:v>
                </c:pt>
                <c:pt idx="573">
                  <c:v>6.696685141127498E-2</c:v>
                </c:pt>
                <c:pt idx="574">
                  <c:v>6.696685141127498E-2</c:v>
                </c:pt>
                <c:pt idx="575">
                  <c:v>6.696685141127498E-2</c:v>
                </c:pt>
                <c:pt idx="576">
                  <c:v>6.696685141127498E-2</c:v>
                </c:pt>
                <c:pt idx="577">
                  <c:v>6.696685141127498E-2</c:v>
                </c:pt>
                <c:pt idx="578">
                  <c:v>6.696685141127498E-2</c:v>
                </c:pt>
                <c:pt idx="579">
                  <c:v>6.696685141127498E-2</c:v>
                </c:pt>
                <c:pt idx="580">
                  <c:v>6.696685141127498E-2</c:v>
                </c:pt>
                <c:pt idx="581">
                  <c:v>6.696685141127498E-2</c:v>
                </c:pt>
                <c:pt idx="582">
                  <c:v>6.696685141127498E-2</c:v>
                </c:pt>
                <c:pt idx="583">
                  <c:v>6.696685141127498E-2</c:v>
                </c:pt>
                <c:pt idx="584">
                  <c:v>6.696685141127498E-2</c:v>
                </c:pt>
                <c:pt idx="585">
                  <c:v>6.696685141127498E-2</c:v>
                </c:pt>
                <c:pt idx="586">
                  <c:v>6.696685141127498E-2</c:v>
                </c:pt>
                <c:pt idx="587">
                  <c:v>6.696685141127498E-2</c:v>
                </c:pt>
                <c:pt idx="588">
                  <c:v>6.696685141127498E-2</c:v>
                </c:pt>
                <c:pt idx="589">
                  <c:v>6.696685141127498E-2</c:v>
                </c:pt>
                <c:pt idx="590">
                  <c:v>6.696685141127498E-2</c:v>
                </c:pt>
                <c:pt idx="591">
                  <c:v>6.696685141127498E-2</c:v>
                </c:pt>
                <c:pt idx="592">
                  <c:v>6.696685141127498E-2</c:v>
                </c:pt>
                <c:pt idx="593">
                  <c:v>6.696685141127498E-2</c:v>
                </c:pt>
                <c:pt idx="594">
                  <c:v>6.696685141127498E-2</c:v>
                </c:pt>
                <c:pt idx="595">
                  <c:v>6.696685141127498E-2</c:v>
                </c:pt>
                <c:pt idx="596">
                  <c:v>6.696685141127498E-2</c:v>
                </c:pt>
                <c:pt idx="597">
                  <c:v>6.696685141127498E-2</c:v>
                </c:pt>
                <c:pt idx="598">
                  <c:v>6.696685141127498E-2</c:v>
                </c:pt>
                <c:pt idx="599">
                  <c:v>6.696685141127498E-2</c:v>
                </c:pt>
                <c:pt idx="600">
                  <c:v>6.696685141127498E-2</c:v>
                </c:pt>
                <c:pt idx="601">
                  <c:v>6.696685141127498E-2</c:v>
                </c:pt>
                <c:pt idx="602">
                  <c:v>6.696685141127498E-2</c:v>
                </c:pt>
                <c:pt idx="603">
                  <c:v>6.696685141127498E-2</c:v>
                </c:pt>
                <c:pt idx="604">
                  <c:v>6.696685141127498E-2</c:v>
                </c:pt>
                <c:pt idx="605">
                  <c:v>6.696685141127498E-2</c:v>
                </c:pt>
                <c:pt idx="606">
                  <c:v>6.696685141127498E-2</c:v>
                </c:pt>
                <c:pt idx="607">
                  <c:v>6.696685141127498E-2</c:v>
                </c:pt>
                <c:pt idx="608">
                  <c:v>6.696685141127498E-2</c:v>
                </c:pt>
                <c:pt idx="609">
                  <c:v>6.696685141127498E-2</c:v>
                </c:pt>
                <c:pt idx="610">
                  <c:v>6.696685141127498E-2</c:v>
                </c:pt>
                <c:pt idx="611">
                  <c:v>6.696685141127498E-2</c:v>
                </c:pt>
                <c:pt idx="612">
                  <c:v>6.696685141127498E-2</c:v>
                </c:pt>
                <c:pt idx="613">
                  <c:v>6.696685141127498E-2</c:v>
                </c:pt>
                <c:pt idx="614">
                  <c:v>6.696685141127498E-2</c:v>
                </c:pt>
                <c:pt idx="615">
                  <c:v>6.7026225518213717E-2</c:v>
                </c:pt>
                <c:pt idx="616">
                  <c:v>6.708547720431339E-2</c:v>
                </c:pt>
                <c:pt idx="617">
                  <c:v>6.7203490893156553E-2</c:v>
                </c:pt>
                <c:pt idx="618">
                  <c:v>6.7437559537418104E-2</c:v>
                </c:pt>
                <c:pt idx="619">
                  <c:v>6.780196556832041E-2</c:v>
                </c:pt>
                <c:pt idx="620">
                  <c:v>6.8195303724184614E-2</c:v>
                </c:pt>
                <c:pt idx="621">
                  <c:v>6.8470138507849457E-2</c:v>
                </c:pt>
                <c:pt idx="622">
                  <c:v>6.8578848212924898E-2</c:v>
                </c:pt>
                <c:pt idx="623">
                  <c:v>6.8578848212924898E-2</c:v>
                </c:pt>
                <c:pt idx="624">
                  <c:v>6.8578848212924898E-2</c:v>
                </c:pt>
                <c:pt idx="625">
                  <c:v>6.8578848212924898E-2</c:v>
                </c:pt>
                <c:pt idx="626">
                  <c:v>6.8578848212924898E-2</c:v>
                </c:pt>
                <c:pt idx="627">
                  <c:v>6.8578848212924898E-2</c:v>
                </c:pt>
                <c:pt idx="628">
                  <c:v>6.8578848212924898E-2</c:v>
                </c:pt>
                <c:pt idx="629">
                  <c:v>6.8578848212924898E-2</c:v>
                </c:pt>
                <c:pt idx="630">
                  <c:v>6.8578848212924898E-2</c:v>
                </c:pt>
                <c:pt idx="631">
                  <c:v>6.8578848212924898E-2</c:v>
                </c:pt>
                <c:pt idx="632">
                  <c:v>6.8578848212924898E-2</c:v>
                </c:pt>
                <c:pt idx="633">
                  <c:v>6.8578848212924898E-2</c:v>
                </c:pt>
                <c:pt idx="634">
                  <c:v>6.8578848212924898E-2</c:v>
                </c:pt>
                <c:pt idx="635">
                  <c:v>6.8578848212924898E-2</c:v>
                </c:pt>
                <c:pt idx="636">
                  <c:v>6.8578848212924898E-2</c:v>
                </c:pt>
                <c:pt idx="637">
                  <c:v>6.8578848212924898E-2</c:v>
                </c:pt>
                <c:pt idx="638">
                  <c:v>6.8600475894490212E-2</c:v>
                </c:pt>
                <c:pt idx="639">
                  <c:v>6.8665236518347092E-2</c:v>
                </c:pt>
                <c:pt idx="640">
                  <c:v>6.8729752300525873E-2</c:v>
                </c:pt>
                <c:pt idx="641">
                  <c:v>6.8729752300525873E-2</c:v>
                </c:pt>
                <c:pt idx="642">
                  <c:v>6.8729752300525873E-2</c:v>
                </c:pt>
                <c:pt idx="643">
                  <c:v>6.8729752300525873E-2</c:v>
                </c:pt>
                <c:pt idx="644">
                  <c:v>6.8729752300525873E-2</c:v>
                </c:pt>
                <c:pt idx="645">
                  <c:v>6.8729752300525873E-2</c:v>
                </c:pt>
                <c:pt idx="646">
                  <c:v>6.8729752300525873E-2</c:v>
                </c:pt>
                <c:pt idx="647">
                  <c:v>6.8729752300525873E-2</c:v>
                </c:pt>
                <c:pt idx="648">
                  <c:v>6.8729752300525873E-2</c:v>
                </c:pt>
                <c:pt idx="649">
                  <c:v>6.8729752300525873E-2</c:v>
                </c:pt>
                <c:pt idx="650">
                  <c:v>6.8938357410265244E-2</c:v>
                </c:pt>
                <c:pt idx="651">
                  <c:v>6.9532506549116024E-2</c:v>
                </c:pt>
                <c:pt idx="652">
                  <c:v>7.0395083781054746E-2</c:v>
                </c:pt>
                <c:pt idx="653">
                  <c:v>7.1266760962029441E-2</c:v>
                </c:pt>
                <c:pt idx="654">
                  <c:v>7.2268530687966792E-2</c:v>
                </c:pt>
                <c:pt idx="655">
                  <c:v>7.3597531316681924E-2</c:v>
                </c:pt>
                <c:pt idx="656">
                  <c:v>7.5007819382525542E-2</c:v>
                </c:pt>
                <c:pt idx="657">
                  <c:v>7.6079573021452532E-2</c:v>
                </c:pt>
                <c:pt idx="658">
                  <c:v>7.6809405256915875E-2</c:v>
                </c:pt>
                <c:pt idx="659">
                  <c:v>7.7579228299801864E-2</c:v>
                </c:pt>
                <c:pt idx="660">
                  <c:v>7.8629191029378154E-2</c:v>
                </c:pt>
                <c:pt idx="661">
                  <c:v>7.9722001052621561E-2</c:v>
                </c:pt>
                <c:pt idx="662">
                  <c:v>8.0617387069425395E-2</c:v>
                </c:pt>
                <c:pt idx="663">
                  <c:v>8.1094991569501604E-2</c:v>
                </c:pt>
                <c:pt idx="664">
                  <c:v>8.1276745708542902E-2</c:v>
                </c:pt>
                <c:pt idx="665">
                  <c:v>8.1306126709914647E-2</c:v>
                </c:pt>
                <c:pt idx="666">
                  <c:v>8.1306126709914647E-2</c:v>
                </c:pt>
                <c:pt idx="667">
                  <c:v>8.1306126709914647E-2</c:v>
                </c:pt>
                <c:pt idx="668">
                  <c:v>8.1306126709914647E-2</c:v>
                </c:pt>
                <c:pt idx="669">
                  <c:v>8.1306126709914647E-2</c:v>
                </c:pt>
                <c:pt idx="670">
                  <c:v>8.1306126709914647E-2</c:v>
                </c:pt>
                <c:pt idx="671">
                  <c:v>8.1306126709914647E-2</c:v>
                </c:pt>
                <c:pt idx="672">
                  <c:v>8.1306126709914647E-2</c:v>
                </c:pt>
                <c:pt idx="673">
                  <c:v>8.1306126709914647E-2</c:v>
                </c:pt>
                <c:pt idx="674">
                  <c:v>8.1306126709914647E-2</c:v>
                </c:pt>
                <c:pt idx="675">
                  <c:v>8.1306126709914647E-2</c:v>
                </c:pt>
                <c:pt idx="676">
                  <c:v>8.1306126709914647E-2</c:v>
                </c:pt>
                <c:pt idx="677">
                  <c:v>8.1520975282445507E-2</c:v>
                </c:pt>
                <c:pt idx="678">
                  <c:v>8.2284881318110806E-2</c:v>
                </c:pt>
                <c:pt idx="679">
                  <c:v>8.3333783067082001E-2</c:v>
                </c:pt>
                <c:pt idx="680">
                  <c:v>8.4449771435852E-2</c:v>
                </c:pt>
                <c:pt idx="681">
                  <c:v>8.5445052857319764E-2</c:v>
                </c:pt>
                <c:pt idx="682">
                  <c:v>8.6003291883382862E-2</c:v>
                </c:pt>
                <c:pt idx="683">
                  <c:v>8.633909224489407E-2</c:v>
                </c:pt>
                <c:pt idx="684">
                  <c:v>8.6508767527815875E-2</c:v>
                </c:pt>
                <c:pt idx="685">
                  <c:v>8.6508767527815875E-2</c:v>
                </c:pt>
                <c:pt idx="686">
                  <c:v>8.6508767527815875E-2</c:v>
                </c:pt>
                <c:pt idx="687">
                  <c:v>8.6508767527815875E-2</c:v>
                </c:pt>
                <c:pt idx="688">
                  <c:v>8.6508767527815875E-2</c:v>
                </c:pt>
                <c:pt idx="689">
                  <c:v>8.6508767527815875E-2</c:v>
                </c:pt>
                <c:pt idx="690">
                  <c:v>8.6508767527815875E-2</c:v>
                </c:pt>
                <c:pt idx="691">
                  <c:v>8.6508767527815875E-2</c:v>
                </c:pt>
                <c:pt idx="692">
                  <c:v>8.6508767527815875E-2</c:v>
                </c:pt>
                <c:pt idx="693">
                  <c:v>8.6508767527815875E-2</c:v>
                </c:pt>
                <c:pt idx="694">
                  <c:v>8.6508767527815875E-2</c:v>
                </c:pt>
                <c:pt idx="695">
                  <c:v>8.6549411246380117E-2</c:v>
                </c:pt>
                <c:pt idx="696">
                  <c:v>8.7197262326627029E-2</c:v>
                </c:pt>
                <c:pt idx="697">
                  <c:v>8.7959454470545637E-2</c:v>
                </c:pt>
                <c:pt idx="698">
                  <c:v>8.8506920462772434E-2</c:v>
                </c:pt>
                <c:pt idx="699">
                  <c:v>8.8883976647043131E-2</c:v>
                </c:pt>
                <c:pt idx="700">
                  <c:v>8.9052999018823353E-2</c:v>
                </c:pt>
                <c:pt idx="701">
                  <c:v>8.9122207599832345E-2</c:v>
                </c:pt>
                <c:pt idx="702">
                  <c:v>8.9139346517299198E-2</c:v>
                </c:pt>
                <c:pt idx="703">
                  <c:v>8.9147915976032624E-2</c:v>
                </c:pt>
                <c:pt idx="704">
                  <c:v>8.9241731145690451E-2</c:v>
                </c:pt>
                <c:pt idx="705">
                  <c:v>8.9485348615397808E-2</c:v>
                </c:pt>
                <c:pt idx="706">
                  <c:v>8.983596189843393E-2</c:v>
                </c:pt>
                <c:pt idx="707">
                  <c:v>9.0150216192272523E-2</c:v>
                </c:pt>
                <c:pt idx="708">
                  <c:v>9.0312138155387897E-2</c:v>
                </c:pt>
                <c:pt idx="709">
                  <c:v>9.0312138155387897E-2</c:v>
                </c:pt>
                <c:pt idx="710">
                  <c:v>9.0312138155387897E-2</c:v>
                </c:pt>
                <c:pt idx="711">
                  <c:v>9.0312138155387897E-2</c:v>
                </c:pt>
                <c:pt idx="712">
                  <c:v>9.0312138155387897E-2</c:v>
                </c:pt>
                <c:pt idx="713">
                  <c:v>9.0312138155387897E-2</c:v>
                </c:pt>
                <c:pt idx="714">
                  <c:v>9.0597623552049991E-2</c:v>
                </c:pt>
                <c:pt idx="715">
                  <c:v>9.1148721362501905E-2</c:v>
                </c:pt>
                <c:pt idx="716">
                  <c:v>9.1517412122770925E-2</c:v>
                </c:pt>
                <c:pt idx="717">
                  <c:v>9.1610451960448105E-2</c:v>
                </c:pt>
                <c:pt idx="718">
                  <c:v>9.1610451960448105E-2</c:v>
                </c:pt>
                <c:pt idx="719">
                  <c:v>9.1610451960448105E-2</c:v>
                </c:pt>
                <c:pt idx="720">
                  <c:v>9.1610451960448105E-2</c:v>
                </c:pt>
                <c:pt idx="721">
                  <c:v>9.1610451960448105E-2</c:v>
                </c:pt>
                <c:pt idx="722">
                  <c:v>9.1610451960448105E-2</c:v>
                </c:pt>
                <c:pt idx="723">
                  <c:v>9.1610451960448105E-2</c:v>
                </c:pt>
                <c:pt idx="724">
                  <c:v>9.1610451960448105E-2</c:v>
                </c:pt>
                <c:pt idx="725">
                  <c:v>9.1610451960448105E-2</c:v>
                </c:pt>
                <c:pt idx="726">
                  <c:v>9.1610451960448105E-2</c:v>
                </c:pt>
                <c:pt idx="727">
                  <c:v>9.1610451960448105E-2</c:v>
                </c:pt>
                <c:pt idx="728">
                  <c:v>9.1610451960448105E-2</c:v>
                </c:pt>
                <c:pt idx="729">
                  <c:v>9.1610451960448105E-2</c:v>
                </c:pt>
                <c:pt idx="730">
                  <c:v>9.1610451960448105E-2</c:v>
                </c:pt>
                <c:pt idx="731">
                  <c:v>9.1610451960448105E-2</c:v>
                </c:pt>
                <c:pt idx="732">
                  <c:v>9.1610451960448105E-2</c:v>
                </c:pt>
                <c:pt idx="733">
                  <c:v>9.1610451960448105E-2</c:v>
                </c:pt>
                <c:pt idx="734">
                  <c:v>9.1610451960448105E-2</c:v>
                </c:pt>
                <c:pt idx="735">
                  <c:v>9.1610451960448105E-2</c:v>
                </c:pt>
                <c:pt idx="736">
                  <c:v>9.1610451960448105E-2</c:v>
                </c:pt>
                <c:pt idx="737">
                  <c:v>9.1610451960448105E-2</c:v>
                </c:pt>
                <c:pt idx="738">
                  <c:v>9.1610451960448105E-2</c:v>
                </c:pt>
                <c:pt idx="739">
                  <c:v>9.1610451960448105E-2</c:v>
                </c:pt>
                <c:pt idx="740">
                  <c:v>9.1610451960448105E-2</c:v>
                </c:pt>
                <c:pt idx="741">
                  <c:v>9.1610451960448105E-2</c:v>
                </c:pt>
                <c:pt idx="742">
                  <c:v>9.1610451960448105E-2</c:v>
                </c:pt>
                <c:pt idx="743">
                  <c:v>9.1610451960448105E-2</c:v>
                </c:pt>
                <c:pt idx="744">
                  <c:v>9.1610451960448105E-2</c:v>
                </c:pt>
                <c:pt idx="745">
                  <c:v>9.1610451960448105E-2</c:v>
                </c:pt>
                <c:pt idx="746">
                  <c:v>9.1610451960448105E-2</c:v>
                </c:pt>
                <c:pt idx="747">
                  <c:v>9.1610451960448105E-2</c:v>
                </c:pt>
                <c:pt idx="748">
                  <c:v>9.1610451960448105E-2</c:v>
                </c:pt>
                <c:pt idx="749">
                  <c:v>9.1610451960448105E-2</c:v>
                </c:pt>
                <c:pt idx="750">
                  <c:v>9.1610451960448105E-2</c:v>
                </c:pt>
                <c:pt idx="751">
                  <c:v>9.1630773819730227E-2</c:v>
                </c:pt>
                <c:pt idx="752">
                  <c:v>9.1732179081409085E-2</c:v>
                </c:pt>
                <c:pt idx="753">
                  <c:v>9.1973592976013568E-2</c:v>
                </c:pt>
                <c:pt idx="754">
                  <c:v>9.2310046248666358E-2</c:v>
                </c:pt>
                <c:pt idx="755">
                  <c:v>9.2737376590839804E-2</c:v>
                </c:pt>
                <c:pt idx="756">
                  <c:v>9.3474227621075281E-2</c:v>
                </c:pt>
                <c:pt idx="757">
                  <c:v>9.4722512109910825E-2</c:v>
                </c:pt>
                <c:pt idx="758">
                  <c:v>9.6262076581790118E-2</c:v>
                </c:pt>
                <c:pt idx="759">
                  <c:v>9.7695338958428593E-2</c:v>
                </c:pt>
                <c:pt idx="760">
                  <c:v>9.8926076460333787E-2</c:v>
                </c:pt>
                <c:pt idx="761">
                  <c:v>9.9951228566529493E-2</c:v>
                </c:pt>
                <c:pt idx="762">
                  <c:v>0.1006570255105929</c:v>
                </c:pt>
                <c:pt idx="763">
                  <c:v>0.10103049068358481</c:v>
                </c:pt>
                <c:pt idx="764">
                  <c:v>0.10110394318701417</c:v>
                </c:pt>
                <c:pt idx="765">
                  <c:v>0.10110394318701417</c:v>
                </c:pt>
                <c:pt idx="766">
                  <c:v>0.10110394318701417</c:v>
                </c:pt>
                <c:pt idx="767">
                  <c:v>0.10110394318701417</c:v>
                </c:pt>
                <c:pt idx="768">
                  <c:v>0.10110394318701417</c:v>
                </c:pt>
                <c:pt idx="769">
                  <c:v>0.10110394318701417</c:v>
                </c:pt>
                <c:pt idx="770">
                  <c:v>0.10110394318701417</c:v>
                </c:pt>
                <c:pt idx="771">
                  <c:v>0.10110394318701417</c:v>
                </c:pt>
                <c:pt idx="772">
                  <c:v>0.10110394318701417</c:v>
                </c:pt>
                <c:pt idx="773">
                  <c:v>0.10110394318701417</c:v>
                </c:pt>
                <c:pt idx="774">
                  <c:v>0.10110394318701417</c:v>
                </c:pt>
                <c:pt idx="775">
                  <c:v>0.10110394318701417</c:v>
                </c:pt>
                <c:pt idx="776">
                  <c:v>0.10110394318701417</c:v>
                </c:pt>
                <c:pt idx="777">
                  <c:v>0.10110394318701417</c:v>
                </c:pt>
                <c:pt idx="778">
                  <c:v>0.10110394318701417</c:v>
                </c:pt>
                <c:pt idx="779">
                  <c:v>0.10110394318701417</c:v>
                </c:pt>
                <c:pt idx="780">
                  <c:v>0.10110394318701417</c:v>
                </c:pt>
                <c:pt idx="781">
                  <c:v>0.10110394318701417</c:v>
                </c:pt>
                <c:pt idx="782">
                  <c:v>0.10110394318701417</c:v>
                </c:pt>
                <c:pt idx="783">
                  <c:v>0.10110394318701417</c:v>
                </c:pt>
                <c:pt idx="784">
                  <c:v>0.10110394318701417</c:v>
                </c:pt>
                <c:pt idx="785">
                  <c:v>0.10110394318701417</c:v>
                </c:pt>
                <c:pt idx="786">
                  <c:v>0.10110394318701417</c:v>
                </c:pt>
                <c:pt idx="787">
                  <c:v>0.10110394318701417</c:v>
                </c:pt>
                <c:pt idx="788">
                  <c:v>0.10110394318701417</c:v>
                </c:pt>
                <c:pt idx="789">
                  <c:v>0.10110394318701417</c:v>
                </c:pt>
                <c:pt idx="790">
                  <c:v>0.10110394318701417</c:v>
                </c:pt>
                <c:pt idx="791">
                  <c:v>0.10110394318701417</c:v>
                </c:pt>
                <c:pt idx="792">
                  <c:v>0.10113087577160494</c:v>
                </c:pt>
                <c:pt idx="793">
                  <c:v>0.10180010969173907</c:v>
                </c:pt>
                <c:pt idx="794">
                  <c:v>0.1033289419367284</c:v>
                </c:pt>
                <c:pt idx="795">
                  <c:v>0.10549713741712391</c:v>
                </c:pt>
                <c:pt idx="796">
                  <c:v>0.10781431905864197</c:v>
                </c:pt>
                <c:pt idx="797">
                  <c:v>0.1097657480400282</c:v>
                </c:pt>
                <c:pt idx="798">
                  <c:v>0.11104831036379745</c:v>
                </c:pt>
                <c:pt idx="799">
                  <c:v>0.1116524572045039</c:v>
                </c:pt>
                <c:pt idx="800">
                  <c:v>0.11182139796239142</c:v>
                </c:pt>
                <c:pt idx="801">
                  <c:v>0.11182139796239142</c:v>
                </c:pt>
                <c:pt idx="802">
                  <c:v>0.11182139796239142</c:v>
                </c:pt>
                <c:pt idx="803">
                  <c:v>0.11182139796239142</c:v>
                </c:pt>
                <c:pt idx="804">
                  <c:v>0.11182139796239142</c:v>
                </c:pt>
                <c:pt idx="805">
                  <c:v>0.11182139796239142</c:v>
                </c:pt>
                <c:pt idx="806">
                  <c:v>0.11182139796239142</c:v>
                </c:pt>
                <c:pt idx="807">
                  <c:v>0.11186465332552203</c:v>
                </c:pt>
                <c:pt idx="808">
                  <c:v>0.11222885532169259</c:v>
                </c:pt>
                <c:pt idx="809">
                  <c:v>0.11281500629905884</c:v>
                </c:pt>
                <c:pt idx="810">
                  <c:v>0.11360596734015395</c:v>
                </c:pt>
                <c:pt idx="811">
                  <c:v>0.11476651689433776</c:v>
                </c:pt>
                <c:pt idx="812">
                  <c:v>0.11613962983205685</c:v>
                </c:pt>
                <c:pt idx="813">
                  <c:v>0.11746805916352308</c:v>
                </c:pt>
                <c:pt idx="814">
                  <c:v>0.11871389523557765</c:v>
                </c:pt>
                <c:pt idx="815">
                  <c:v>0.11988146358453361</c:v>
                </c:pt>
                <c:pt idx="816">
                  <c:v>0.12086882845840954</c:v>
                </c:pt>
                <c:pt idx="817">
                  <c:v>0.12161057632220698</c:v>
                </c:pt>
                <c:pt idx="818">
                  <c:v>0.12197049358901083</c:v>
                </c:pt>
                <c:pt idx="819">
                  <c:v>0.12197049358901083</c:v>
                </c:pt>
                <c:pt idx="820">
                  <c:v>0.12197049358901083</c:v>
                </c:pt>
                <c:pt idx="821">
                  <c:v>0.12197049358901083</c:v>
                </c:pt>
                <c:pt idx="822">
                  <c:v>0.12197049358901083</c:v>
                </c:pt>
                <c:pt idx="823">
                  <c:v>0.12197049358901083</c:v>
                </c:pt>
                <c:pt idx="824">
                  <c:v>0.12197049358901083</c:v>
                </c:pt>
                <c:pt idx="825">
                  <c:v>0.12197049358901083</c:v>
                </c:pt>
                <c:pt idx="826">
                  <c:v>0.12197049358901083</c:v>
                </c:pt>
                <c:pt idx="827">
                  <c:v>0.12197049358901083</c:v>
                </c:pt>
                <c:pt idx="828">
                  <c:v>0.12197049358901083</c:v>
                </c:pt>
                <c:pt idx="829">
                  <c:v>0.12197049358901083</c:v>
                </c:pt>
                <c:pt idx="830">
                  <c:v>0.12197049358901083</c:v>
                </c:pt>
                <c:pt idx="831">
                  <c:v>0.12197049358901083</c:v>
                </c:pt>
                <c:pt idx="832">
                  <c:v>0.12197049358901083</c:v>
                </c:pt>
                <c:pt idx="833">
                  <c:v>0.12197049358901083</c:v>
                </c:pt>
                <c:pt idx="834">
                  <c:v>0.12197049358901083</c:v>
                </c:pt>
                <c:pt idx="835">
                  <c:v>0.12197049358901083</c:v>
                </c:pt>
                <c:pt idx="836">
                  <c:v>0.12197049358901083</c:v>
                </c:pt>
                <c:pt idx="837">
                  <c:v>0.12197049358901083</c:v>
                </c:pt>
                <c:pt idx="838">
                  <c:v>0.12197049358901083</c:v>
                </c:pt>
                <c:pt idx="839">
                  <c:v>0.12197049358901083</c:v>
                </c:pt>
                <c:pt idx="840">
                  <c:v>0.12197049358901083</c:v>
                </c:pt>
                <c:pt idx="841">
                  <c:v>0.12197049358901083</c:v>
                </c:pt>
                <c:pt idx="842">
                  <c:v>0.12197049358901083</c:v>
                </c:pt>
                <c:pt idx="843">
                  <c:v>0.12197049358901083</c:v>
                </c:pt>
                <c:pt idx="844">
                  <c:v>0.12197049358901083</c:v>
                </c:pt>
                <c:pt idx="845">
                  <c:v>0.12197049358901083</c:v>
                </c:pt>
                <c:pt idx="846">
                  <c:v>0.12197049358901083</c:v>
                </c:pt>
                <c:pt idx="847">
                  <c:v>0.12197049358901083</c:v>
                </c:pt>
                <c:pt idx="848">
                  <c:v>0.12197049358901083</c:v>
                </c:pt>
                <c:pt idx="849">
                  <c:v>0.12197049358901083</c:v>
                </c:pt>
                <c:pt idx="850">
                  <c:v>0.12197049358901083</c:v>
                </c:pt>
                <c:pt idx="851">
                  <c:v>0.12197049358901083</c:v>
                </c:pt>
                <c:pt idx="852">
                  <c:v>0.12197049358901083</c:v>
                </c:pt>
                <c:pt idx="853">
                  <c:v>0.12197049358901083</c:v>
                </c:pt>
                <c:pt idx="854">
                  <c:v>0.12197049358901083</c:v>
                </c:pt>
                <c:pt idx="855">
                  <c:v>0.12197049358901083</c:v>
                </c:pt>
                <c:pt idx="856">
                  <c:v>0.12197049358901083</c:v>
                </c:pt>
                <c:pt idx="857">
                  <c:v>0.12197049358901083</c:v>
                </c:pt>
                <c:pt idx="858">
                  <c:v>0.12197049358901083</c:v>
                </c:pt>
                <c:pt idx="859">
                  <c:v>0.12197049358901083</c:v>
                </c:pt>
                <c:pt idx="860">
                  <c:v>0.12197049358901083</c:v>
                </c:pt>
                <c:pt idx="861">
                  <c:v>0.12197049358901083</c:v>
                </c:pt>
                <c:pt idx="862">
                  <c:v>0.12197049358901083</c:v>
                </c:pt>
                <c:pt idx="863">
                  <c:v>0.12197049358901083</c:v>
                </c:pt>
                <c:pt idx="864">
                  <c:v>0.12197049358901083</c:v>
                </c:pt>
                <c:pt idx="865">
                  <c:v>0.12197049358901083</c:v>
                </c:pt>
                <c:pt idx="866">
                  <c:v>0.12197049358901083</c:v>
                </c:pt>
                <c:pt idx="867">
                  <c:v>0.12197049358901083</c:v>
                </c:pt>
                <c:pt idx="868">
                  <c:v>0.12197049358901083</c:v>
                </c:pt>
                <c:pt idx="869">
                  <c:v>0.12197049358901083</c:v>
                </c:pt>
                <c:pt idx="870">
                  <c:v>0.12209536284484072</c:v>
                </c:pt>
                <c:pt idx="871">
                  <c:v>0.12231302709666972</c:v>
                </c:pt>
                <c:pt idx="872">
                  <c:v>0.12256048041933394</c:v>
                </c:pt>
                <c:pt idx="873">
                  <c:v>0.12286816479481025</c:v>
                </c:pt>
                <c:pt idx="874">
                  <c:v>0.12332601873285323</c:v>
                </c:pt>
                <c:pt idx="875">
                  <c:v>0.12395930173325333</c:v>
                </c:pt>
                <c:pt idx="876">
                  <c:v>0.12473063463315426</c:v>
                </c:pt>
                <c:pt idx="877">
                  <c:v>0.12539982774634204</c:v>
                </c:pt>
                <c:pt idx="878">
                  <c:v>0.12577329291933395</c:v>
                </c:pt>
                <c:pt idx="879">
                  <c:v>0.12588755236911295</c:v>
                </c:pt>
                <c:pt idx="880">
                  <c:v>0.12617320099356044</c:v>
                </c:pt>
                <c:pt idx="881">
                  <c:v>0.1267363368531855</c:v>
                </c:pt>
                <c:pt idx="882">
                  <c:v>0.12701382408836306</c:v>
                </c:pt>
                <c:pt idx="883">
                  <c:v>0.12701382408836306</c:v>
                </c:pt>
                <c:pt idx="884">
                  <c:v>0.12701382408836306</c:v>
                </c:pt>
                <c:pt idx="885">
                  <c:v>0.12701382408836306</c:v>
                </c:pt>
                <c:pt idx="886">
                  <c:v>0.12701382408836306</c:v>
                </c:pt>
                <c:pt idx="887">
                  <c:v>0.12701382408836306</c:v>
                </c:pt>
                <c:pt idx="888">
                  <c:v>0.12704185846050528</c:v>
                </c:pt>
                <c:pt idx="889">
                  <c:v>0.12720957501000232</c:v>
                </c:pt>
                <c:pt idx="890">
                  <c:v>0.12754304937557159</c:v>
                </c:pt>
                <c:pt idx="891">
                  <c:v>0.12806484779854446</c:v>
                </c:pt>
                <c:pt idx="892">
                  <c:v>0.12874020276063103</c:v>
                </c:pt>
                <c:pt idx="893">
                  <c:v>0.1294277181927298</c:v>
                </c:pt>
                <c:pt idx="894">
                  <c:v>0.12999868898605399</c:v>
                </c:pt>
                <c:pt idx="895">
                  <c:v>0.13038186621227713</c:v>
                </c:pt>
                <c:pt idx="896">
                  <c:v>0.13055925400805901</c:v>
                </c:pt>
                <c:pt idx="897">
                  <c:v>0.13060977300763987</c:v>
                </c:pt>
                <c:pt idx="898">
                  <c:v>0.1306350325074303</c:v>
                </c:pt>
                <c:pt idx="899">
                  <c:v>0.13073590727880663</c:v>
                </c:pt>
                <c:pt idx="900">
                  <c:v>0.13096177372685189</c:v>
                </c:pt>
                <c:pt idx="901">
                  <c:v>0.13140909947273666</c:v>
                </c:pt>
                <c:pt idx="902">
                  <c:v>0.13294388953189304</c:v>
                </c:pt>
                <c:pt idx="903">
                  <c:v>0.1352610711734111</c:v>
                </c:pt>
                <c:pt idx="904">
                  <c:v>0.13721250015479733</c:v>
                </c:pt>
                <c:pt idx="905">
                  <c:v>0.13849506247856658</c:v>
                </c:pt>
                <c:pt idx="906">
                  <c:v>0.13909920931927303</c:v>
                </c:pt>
                <c:pt idx="907">
                  <c:v>0.13926815007716054</c:v>
                </c:pt>
                <c:pt idx="908">
                  <c:v>0.13926815007716054</c:v>
                </c:pt>
                <c:pt idx="909">
                  <c:v>0.13926815007716054</c:v>
                </c:pt>
                <c:pt idx="910">
                  <c:v>0.13926815007716054</c:v>
                </c:pt>
                <c:pt idx="911">
                  <c:v>0.13926815007716054</c:v>
                </c:pt>
                <c:pt idx="912">
                  <c:v>0.13926815007716054</c:v>
                </c:pt>
                <c:pt idx="913">
                  <c:v>0.13926815007716054</c:v>
                </c:pt>
                <c:pt idx="914">
                  <c:v>0.13926815007716054</c:v>
                </c:pt>
                <c:pt idx="915">
                  <c:v>0.13926815007716054</c:v>
                </c:pt>
                <c:pt idx="916">
                  <c:v>0.13926815007716054</c:v>
                </c:pt>
                <c:pt idx="917">
                  <c:v>0.13926815007716054</c:v>
                </c:pt>
                <c:pt idx="918">
                  <c:v>0.13929222617550682</c:v>
                </c:pt>
                <c:pt idx="919">
                  <c:v>0.13929222617550682</c:v>
                </c:pt>
                <c:pt idx="920">
                  <c:v>0.13929222617550682</c:v>
                </c:pt>
                <c:pt idx="921">
                  <c:v>0.13929222617550682</c:v>
                </c:pt>
                <c:pt idx="922">
                  <c:v>0.13929222617550682</c:v>
                </c:pt>
                <c:pt idx="923">
                  <c:v>0.13929222617550682</c:v>
                </c:pt>
                <c:pt idx="924">
                  <c:v>0.13929222617550682</c:v>
                </c:pt>
                <c:pt idx="925">
                  <c:v>0.13992000023814971</c:v>
                </c:pt>
                <c:pt idx="926">
                  <c:v>0.14045730530073544</c:v>
                </c:pt>
                <c:pt idx="927">
                  <c:v>0.14081150959505034</c:v>
                </c:pt>
                <c:pt idx="928">
                  <c:v>0.14108667083428597</c:v>
                </c:pt>
                <c:pt idx="929">
                  <c:v>0.14128548227690144</c:v>
                </c:pt>
                <c:pt idx="930">
                  <c:v>0.14145829969469217</c:v>
                </c:pt>
                <c:pt idx="931">
                  <c:v>0.14163026016660957</c:v>
                </c:pt>
                <c:pt idx="932">
                  <c:v>0.14182548059794625</c:v>
                </c:pt>
                <c:pt idx="933">
                  <c:v>0.14211635251152649</c:v>
                </c:pt>
                <c:pt idx="934">
                  <c:v>0.14257069705218339</c:v>
                </c:pt>
                <c:pt idx="935">
                  <c:v>0.14303997693520426</c:v>
                </c:pt>
                <c:pt idx="936">
                  <c:v>0.14338642790971273</c:v>
                </c:pt>
                <c:pt idx="937">
                  <c:v>0.14363779869922652</c:v>
                </c:pt>
                <c:pt idx="938">
                  <c:v>0.14386427725146703</c:v>
                </c:pt>
                <c:pt idx="939">
                  <c:v>0.14411115927688237</c:v>
                </c:pt>
                <c:pt idx="940">
                  <c:v>0.1443109500862102</c:v>
                </c:pt>
                <c:pt idx="941">
                  <c:v>0.14439925631811082</c:v>
                </c:pt>
                <c:pt idx="942">
                  <c:v>0.14444332782016844</c:v>
                </c:pt>
                <c:pt idx="943">
                  <c:v>0.14446532276425089</c:v>
                </c:pt>
                <c:pt idx="944">
                  <c:v>0.14446532276425089</c:v>
                </c:pt>
                <c:pt idx="945">
                  <c:v>0.14446532276425089</c:v>
                </c:pt>
                <c:pt idx="946">
                  <c:v>0.14446532276425089</c:v>
                </c:pt>
                <c:pt idx="947">
                  <c:v>0.14446532276425089</c:v>
                </c:pt>
                <c:pt idx="948">
                  <c:v>0.14446532276425089</c:v>
                </c:pt>
                <c:pt idx="949">
                  <c:v>0.14446532276425089</c:v>
                </c:pt>
                <c:pt idx="950">
                  <c:v>0.14471714243017453</c:v>
                </c:pt>
                <c:pt idx="951">
                  <c:v>0.14548161976308871</c:v>
                </c:pt>
                <c:pt idx="952">
                  <c:v>0.1469224722317482</c:v>
                </c:pt>
                <c:pt idx="953">
                  <c:v>0.14881852618693797</c:v>
                </c:pt>
                <c:pt idx="954">
                  <c:v>0.15068283233786769</c:v>
                </c:pt>
                <c:pt idx="955">
                  <c:v>0.15231788506420516</c:v>
                </c:pt>
                <c:pt idx="956">
                  <c:v>0.15372368436595032</c:v>
                </c:pt>
                <c:pt idx="957">
                  <c:v>0.15454504658207591</c:v>
                </c:pt>
                <c:pt idx="958">
                  <c:v>0.15466795710448103</c:v>
                </c:pt>
                <c:pt idx="959">
                  <c:v>0.15466795710448103</c:v>
                </c:pt>
                <c:pt idx="960">
                  <c:v>0.15466795710448103</c:v>
                </c:pt>
                <c:pt idx="961">
                  <c:v>0.15466795710448103</c:v>
                </c:pt>
                <c:pt idx="962">
                  <c:v>0.15466795710448103</c:v>
                </c:pt>
                <c:pt idx="963">
                  <c:v>0.15466795710448103</c:v>
                </c:pt>
                <c:pt idx="964">
                  <c:v>0.15466795710448103</c:v>
                </c:pt>
                <c:pt idx="965">
                  <c:v>0.15466795710448103</c:v>
                </c:pt>
                <c:pt idx="966">
                  <c:v>0.15466795710448103</c:v>
                </c:pt>
                <c:pt idx="967">
                  <c:v>0.15466795710448103</c:v>
                </c:pt>
                <c:pt idx="968">
                  <c:v>0.15477425919972185</c:v>
                </c:pt>
                <c:pt idx="969">
                  <c:v>0.15502742549487503</c:v>
                </c:pt>
                <c:pt idx="970">
                  <c:v>0.15554669388717421</c:v>
                </c:pt>
                <c:pt idx="971">
                  <c:v>0.1565505447673754</c:v>
                </c:pt>
                <c:pt idx="972">
                  <c:v>0.15816135816758117</c:v>
                </c:pt>
                <c:pt idx="973">
                  <c:v>0.15991752591068437</c:v>
                </c:pt>
                <c:pt idx="974">
                  <c:v>0.16144444022919527</c:v>
                </c:pt>
                <c:pt idx="975">
                  <c:v>0.16274210112311388</c:v>
                </c:pt>
                <c:pt idx="976">
                  <c:v>0.16382058790818857</c:v>
                </c:pt>
                <c:pt idx="977">
                  <c:v>0.16450577734434541</c:v>
                </c:pt>
                <c:pt idx="978">
                  <c:v>0.1649040531407179</c:v>
                </c:pt>
                <c:pt idx="979">
                  <c:v>0.16518953853738</c:v>
                </c:pt>
                <c:pt idx="980">
                  <c:v>0.1653816576407941</c:v>
                </c:pt>
                <c:pt idx="981">
                  <c:v>0.16550734303555101</c:v>
                </c:pt>
                <c:pt idx="982">
                  <c:v>0.16560430034007775</c:v>
                </c:pt>
                <c:pt idx="983">
                  <c:v>0.16569407562204697</c:v>
                </c:pt>
                <c:pt idx="984">
                  <c:v>0.16575153180250726</c:v>
                </c:pt>
                <c:pt idx="985">
                  <c:v>0.16576589584762233</c:v>
                </c:pt>
                <c:pt idx="986">
                  <c:v>0.16576589584762233</c:v>
                </c:pt>
                <c:pt idx="987">
                  <c:v>0.16576589584762233</c:v>
                </c:pt>
                <c:pt idx="988">
                  <c:v>0.16576589584762233</c:v>
                </c:pt>
                <c:pt idx="989">
                  <c:v>0.16576589584762233</c:v>
                </c:pt>
                <c:pt idx="990">
                  <c:v>0.16576589584762233</c:v>
                </c:pt>
                <c:pt idx="991">
                  <c:v>0.16576589584762233</c:v>
                </c:pt>
                <c:pt idx="992">
                  <c:v>0.16576589584762233</c:v>
                </c:pt>
                <c:pt idx="993">
                  <c:v>0.16576589584762233</c:v>
                </c:pt>
                <c:pt idx="994">
                  <c:v>0.16576589584762233</c:v>
                </c:pt>
                <c:pt idx="995">
                  <c:v>0.16576589584762233</c:v>
                </c:pt>
                <c:pt idx="996">
                  <c:v>0.16576589584762233</c:v>
                </c:pt>
                <c:pt idx="997">
                  <c:v>0.16576589584762233</c:v>
                </c:pt>
                <c:pt idx="998">
                  <c:v>0.16576589584762233</c:v>
                </c:pt>
                <c:pt idx="999">
                  <c:v>0.16576589584762233</c:v>
                </c:pt>
                <c:pt idx="1000">
                  <c:v>0.16576589584762233</c:v>
                </c:pt>
                <c:pt idx="1001">
                  <c:v>0.16576589584762233</c:v>
                </c:pt>
                <c:pt idx="1002">
                  <c:v>0.16576589584762233</c:v>
                </c:pt>
                <c:pt idx="1003">
                  <c:v>0.16576589584762233</c:v>
                </c:pt>
                <c:pt idx="1004">
                  <c:v>0.16576589584762233</c:v>
                </c:pt>
                <c:pt idx="1005">
                  <c:v>0.16576589584762233</c:v>
                </c:pt>
                <c:pt idx="1006">
                  <c:v>0.16576589584762233</c:v>
                </c:pt>
                <c:pt idx="1007">
                  <c:v>0.16576589584762233</c:v>
                </c:pt>
                <c:pt idx="1008">
                  <c:v>0.16576589584762233</c:v>
                </c:pt>
                <c:pt idx="1009">
                  <c:v>0.16576589584762233</c:v>
                </c:pt>
                <c:pt idx="1010">
                  <c:v>0.16576589584762233</c:v>
                </c:pt>
                <c:pt idx="1011">
                  <c:v>0.16576589584762233</c:v>
                </c:pt>
                <c:pt idx="1012">
                  <c:v>0.16576589584762233</c:v>
                </c:pt>
                <c:pt idx="1013">
                  <c:v>0.16576589584762233</c:v>
                </c:pt>
                <c:pt idx="1014">
                  <c:v>0.16576589584762233</c:v>
                </c:pt>
                <c:pt idx="1015">
                  <c:v>0.16576589584762233</c:v>
                </c:pt>
                <c:pt idx="1016">
                  <c:v>0.16576589584762233</c:v>
                </c:pt>
                <c:pt idx="1017">
                  <c:v>0.16576589584762233</c:v>
                </c:pt>
                <c:pt idx="1018">
                  <c:v>0.16576589584762233</c:v>
                </c:pt>
                <c:pt idx="1019">
                  <c:v>0.16576589584762233</c:v>
                </c:pt>
                <c:pt idx="1020">
                  <c:v>0.16576589584762233</c:v>
                </c:pt>
                <c:pt idx="1021">
                  <c:v>0.16576589584762233</c:v>
                </c:pt>
                <c:pt idx="1022">
                  <c:v>0.16576589584762233</c:v>
                </c:pt>
                <c:pt idx="1023">
                  <c:v>0.16576589584762233</c:v>
                </c:pt>
                <c:pt idx="1024">
                  <c:v>0.16576589584762233</c:v>
                </c:pt>
                <c:pt idx="1025">
                  <c:v>0.16576589584762233</c:v>
                </c:pt>
                <c:pt idx="1026">
                  <c:v>0.16576589584762233</c:v>
                </c:pt>
                <c:pt idx="1027">
                  <c:v>0.16576589584762233</c:v>
                </c:pt>
                <c:pt idx="1028">
                  <c:v>0.16576589584762233</c:v>
                </c:pt>
                <c:pt idx="1029">
                  <c:v>0.16576589584762233</c:v>
                </c:pt>
                <c:pt idx="1030">
                  <c:v>0.16576589584762233</c:v>
                </c:pt>
                <c:pt idx="1031">
                  <c:v>0.16576589584762233</c:v>
                </c:pt>
                <c:pt idx="1032">
                  <c:v>0.16576589584762233</c:v>
                </c:pt>
                <c:pt idx="1033">
                  <c:v>0.16576589584762233</c:v>
                </c:pt>
                <c:pt idx="1034">
                  <c:v>0.16576589584762233</c:v>
                </c:pt>
                <c:pt idx="1035">
                  <c:v>0.16576589584762233</c:v>
                </c:pt>
                <c:pt idx="1036">
                  <c:v>0.16576589584762233</c:v>
                </c:pt>
                <c:pt idx="1037">
                  <c:v>0.16576589584762233</c:v>
                </c:pt>
                <c:pt idx="1038">
                  <c:v>0.16576589584762233</c:v>
                </c:pt>
                <c:pt idx="1039">
                  <c:v>0.16576589584762233</c:v>
                </c:pt>
                <c:pt idx="1040">
                  <c:v>0.16576589584762233</c:v>
                </c:pt>
                <c:pt idx="1041">
                  <c:v>0.16576589584762233</c:v>
                </c:pt>
                <c:pt idx="1042">
                  <c:v>0.16576589584762233</c:v>
                </c:pt>
                <c:pt idx="1043">
                  <c:v>0.16576589584762233</c:v>
                </c:pt>
                <c:pt idx="1044">
                  <c:v>0.16576589584762233</c:v>
                </c:pt>
                <c:pt idx="1045">
                  <c:v>0.16576589584762233</c:v>
                </c:pt>
                <c:pt idx="1046">
                  <c:v>0.16576589584762233</c:v>
                </c:pt>
                <c:pt idx="1047">
                  <c:v>0.16576589584762233</c:v>
                </c:pt>
                <c:pt idx="1048">
                  <c:v>0.16576589584762233</c:v>
                </c:pt>
                <c:pt idx="1049">
                  <c:v>0.16598258073273892</c:v>
                </c:pt>
                <c:pt idx="1050">
                  <c:v>0.16649478952331961</c:v>
                </c:pt>
                <c:pt idx="1051">
                  <c:v>0.167218908786294</c:v>
                </c:pt>
                <c:pt idx="1052">
                  <c:v>0.16805528795867625</c:v>
                </c:pt>
                <c:pt idx="1053">
                  <c:v>0.16900404946130543</c:v>
                </c:pt>
                <c:pt idx="1054">
                  <c:v>0.1701122028963763</c:v>
                </c:pt>
                <c:pt idx="1055">
                  <c:v>0.17139492844793094</c:v>
                </c:pt>
                <c:pt idx="1056">
                  <c:v>0.17280521651377456</c:v>
                </c:pt>
                <c:pt idx="1057">
                  <c:v>0.1741331561618846</c:v>
                </c:pt>
                <c:pt idx="1058">
                  <c:v>0.17513855770604708</c:v>
                </c:pt>
                <c:pt idx="1059">
                  <c:v>0.17588410061585505</c:v>
                </c:pt>
                <c:pt idx="1060">
                  <c:v>0.17640202237892472</c:v>
                </c:pt>
                <c:pt idx="1061">
                  <c:v>0.17665902452703475</c:v>
                </c:pt>
                <c:pt idx="1062">
                  <c:v>0.17672268336334018</c:v>
                </c:pt>
                <c:pt idx="1063">
                  <c:v>0.17672268336334018</c:v>
                </c:pt>
                <c:pt idx="1064">
                  <c:v>0.17672268336334018</c:v>
                </c:pt>
                <c:pt idx="1065">
                  <c:v>0.17672268336334018</c:v>
                </c:pt>
                <c:pt idx="1066">
                  <c:v>0.17672268336334018</c:v>
                </c:pt>
                <c:pt idx="1067">
                  <c:v>0.17672268336334018</c:v>
                </c:pt>
                <c:pt idx="1068">
                  <c:v>0.17672268336334018</c:v>
                </c:pt>
                <c:pt idx="1069">
                  <c:v>0.17672268336334018</c:v>
                </c:pt>
                <c:pt idx="1070">
                  <c:v>0.17672268336334018</c:v>
                </c:pt>
                <c:pt idx="1071">
                  <c:v>0.17672268336334018</c:v>
                </c:pt>
                <c:pt idx="1072">
                  <c:v>0.17672268336334018</c:v>
                </c:pt>
                <c:pt idx="1073">
                  <c:v>0.17672268336334018</c:v>
                </c:pt>
                <c:pt idx="1074">
                  <c:v>0.17672268336334018</c:v>
                </c:pt>
                <c:pt idx="1075">
                  <c:v>0.17672268336334018</c:v>
                </c:pt>
                <c:pt idx="1076">
                  <c:v>0.17672268336334018</c:v>
                </c:pt>
                <c:pt idx="1077">
                  <c:v>0.17672268336334018</c:v>
                </c:pt>
                <c:pt idx="1078">
                  <c:v>0.17672268336334018</c:v>
                </c:pt>
                <c:pt idx="1079">
                  <c:v>0.17672268336334018</c:v>
                </c:pt>
                <c:pt idx="1080">
                  <c:v>0.17672268336334018</c:v>
                </c:pt>
                <c:pt idx="1081">
                  <c:v>0.17672268336334018</c:v>
                </c:pt>
                <c:pt idx="1082">
                  <c:v>0.17674839173954046</c:v>
                </c:pt>
                <c:pt idx="1083">
                  <c:v>0.1772839829103795</c:v>
                </c:pt>
                <c:pt idx="1084">
                  <c:v>0.17807922868084133</c:v>
                </c:pt>
                <c:pt idx="1085">
                  <c:v>0.1786357946221041</c:v>
                </c:pt>
                <c:pt idx="1086">
                  <c:v>0.17880318471603032</c:v>
                </c:pt>
                <c:pt idx="1087">
                  <c:v>0.17880318471603032</c:v>
                </c:pt>
                <c:pt idx="1088">
                  <c:v>0.17880318471603032</c:v>
                </c:pt>
                <c:pt idx="1089">
                  <c:v>0.17880318471603032</c:v>
                </c:pt>
                <c:pt idx="1090">
                  <c:v>0.17880318471603032</c:v>
                </c:pt>
                <c:pt idx="1091">
                  <c:v>0.17880318471603032</c:v>
                </c:pt>
                <c:pt idx="1092">
                  <c:v>0.17880318471603032</c:v>
                </c:pt>
                <c:pt idx="1093">
                  <c:v>0.17880318471603032</c:v>
                </c:pt>
                <c:pt idx="1094">
                  <c:v>0.17880318471603032</c:v>
                </c:pt>
                <c:pt idx="1095">
                  <c:v>0.17880318471603032</c:v>
                </c:pt>
                <c:pt idx="1096">
                  <c:v>0.17880318471603032</c:v>
                </c:pt>
                <c:pt idx="1097">
                  <c:v>0.17885533599346518</c:v>
                </c:pt>
                <c:pt idx="1098">
                  <c:v>0.17926993456837753</c:v>
                </c:pt>
                <c:pt idx="1099">
                  <c:v>0.18008346185080398</c:v>
                </c:pt>
                <c:pt idx="1100">
                  <c:v>0.18092008586486433</c:v>
                </c:pt>
                <c:pt idx="1101">
                  <c:v>0.18137675640146317</c:v>
                </c:pt>
                <c:pt idx="1102">
                  <c:v>0.18140058765813136</c:v>
                </c:pt>
                <c:pt idx="1103">
                  <c:v>0.18140058765813136</c:v>
                </c:pt>
                <c:pt idx="1104">
                  <c:v>0.18140058765813136</c:v>
                </c:pt>
                <c:pt idx="1105">
                  <c:v>0.18140058765813136</c:v>
                </c:pt>
                <c:pt idx="1106">
                  <c:v>0.18140058765813136</c:v>
                </c:pt>
                <c:pt idx="1107">
                  <c:v>0.18140058765813136</c:v>
                </c:pt>
                <c:pt idx="1108">
                  <c:v>0.18166338439262306</c:v>
                </c:pt>
                <c:pt idx="1109">
                  <c:v>0.1822852822549916</c:v>
                </c:pt>
                <c:pt idx="1110">
                  <c:v>0.18286718930993751</c:v>
                </c:pt>
                <c:pt idx="1111">
                  <c:v>0.18304200626809938</c:v>
                </c:pt>
                <c:pt idx="1112">
                  <c:v>0.18304200626809938</c:v>
                </c:pt>
                <c:pt idx="1113">
                  <c:v>0.18304200626809938</c:v>
                </c:pt>
                <c:pt idx="1114">
                  <c:v>0.18304200626809938</c:v>
                </c:pt>
                <c:pt idx="1115">
                  <c:v>0.18304200626809938</c:v>
                </c:pt>
                <c:pt idx="1116">
                  <c:v>0.18304200626809938</c:v>
                </c:pt>
                <c:pt idx="1117">
                  <c:v>0.1830704487097051</c:v>
                </c:pt>
                <c:pt idx="1118">
                  <c:v>0.18352291613082994</c:v>
                </c:pt>
                <c:pt idx="1119">
                  <c:v>0.18418986486196848</c:v>
                </c:pt>
                <c:pt idx="1120">
                  <c:v>0.18470856195701876</c:v>
                </c:pt>
                <c:pt idx="1121">
                  <c:v>0.18503273233882031</c:v>
                </c:pt>
                <c:pt idx="1122">
                  <c:v>0.18538126446759259</c:v>
                </c:pt>
                <c:pt idx="1123">
                  <c:v>0.18604335717211554</c:v>
                </c:pt>
                <c:pt idx="1124">
                  <c:v>0.18722969671639234</c:v>
                </c:pt>
                <c:pt idx="1125">
                  <c:v>0.18905058427640606</c:v>
                </c:pt>
                <c:pt idx="1126">
                  <c:v>0.19128207133058986</c:v>
                </c:pt>
                <c:pt idx="1127">
                  <c:v>0.19346646716868618</c:v>
                </c:pt>
                <c:pt idx="1128">
                  <c:v>0.19538472010269015</c:v>
                </c:pt>
                <c:pt idx="1129">
                  <c:v>0.19685744279644871</c:v>
                </c:pt>
                <c:pt idx="1130">
                  <c:v>0.19792103504610578</c:v>
                </c:pt>
                <c:pt idx="1131">
                  <c:v>0.19878026610844385</c:v>
                </c:pt>
                <c:pt idx="1132">
                  <c:v>0.19954637571921202</c:v>
                </c:pt>
                <c:pt idx="1133">
                  <c:v>0.20028449176478436</c:v>
                </c:pt>
                <c:pt idx="1134">
                  <c:v>0.20096025479633442</c:v>
                </c:pt>
                <c:pt idx="1135">
                  <c:v>0.20149066348498706</c:v>
                </c:pt>
                <c:pt idx="1136">
                  <c:v>0.20180993703322667</c:v>
                </c:pt>
                <c:pt idx="1137">
                  <c:v>0.20193505113073468</c:v>
                </c:pt>
                <c:pt idx="1138">
                  <c:v>0.20195243488987963</c:v>
                </c:pt>
                <c:pt idx="1139">
                  <c:v>0.20195243488987963</c:v>
                </c:pt>
                <c:pt idx="1140">
                  <c:v>0.20195243488987963</c:v>
                </c:pt>
                <c:pt idx="1141">
                  <c:v>0.20195243488987963</c:v>
                </c:pt>
                <c:pt idx="1142">
                  <c:v>0.20195243488987963</c:v>
                </c:pt>
                <c:pt idx="1143">
                  <c:v>0.20195243488987963</c:v>
                </c:pt>
                <c:pt idx="1144">
                  <c:v>0.20195243488987963</c:v>
                </c:pt>
                <c:pt idx="1145">
                  <c:v>0.20195243488987963</c:v>
                </c:pt>
                <c:pt idx="1146">
                  <c:v>0.20212447697568972</c:v>
                </c:pt>
                <c:pt idx="1147">
                  <c:v>0.202809952060471</c:v>
                </c:pt>
                <c:pt idx="1148">
                  <c:v>0.20344188843164157</c:v>
                </c:pt>
                <c:pt idx="1149">
                  <c:v>0.20374598179583911</c:v>
                </c:pt>
                <c:pt idx="1150">
                  <c:v>0.20383412479995433</c:v>
                </c:pt>
                <c:pt idx="1151">
                  <c:v>0.20383412479995433</c:v>
                </c:pt>
                <c:pt idx="1152">
                  <c:v>0.20383412479995433</c:v>
                </c:pt>
                <c:pt idx="1153">
                  <c:v>0.20383412479995433</c:v>
                </c:pt>
                <c:pt idx="1154">
                  <c:v>0.20383412479995433</c:v>
                </c:pt>
                <c:pt idx="1155">
                  <c:v>0.20383412479995433</c:v>
                </c:pt>
                <c:pt idx="1156">
                  <c:v>0.20383412479995433</c:v>
                </c:pt>
                <c:pt idx="1157">
                  <c:v>0.20383412479995433</c:v>
                </c:pt>
                <c:pt idx="1158">
                  <c:v>0.20383412479995433</c:v>
                </c:pt>
                <c:pt idx="1159">
                  <c:v>0.20383412479995433</c:v>
                </c:pt>
                <c:pt idx="1160">
                  <c:v>0.20383412479995433</c:v>
                </c:pt>
                <c:pt idx="1161">
                  <c:v>0.20383412479995433</c:v>
                </c:pt>
                <c:pt idx="1162">
                  <c:v>0.20383412479995433</c:v>
                </c:pt>
                <c:pt idx="1163">
                  <c:v>0.20383412479995433</c:v>
                </c:pt>
                <c:pt idx="1164">
                  <c:v>0.20383412479995433</c:v>
                </c:pt>
                <c:pt idx="1165">
                  <c:v>0.20383412479995433</c:v>
                </c:pt>
                <c:pt idx="1166">
                  <c:v>0.20383412479995433</c:v>
                </c:pt>
                <c:pt idx="1167">
                  <c:v>0.20383412479995433</c:v>
                </c:pt>
                <c:pt idx="1168">
                  <c:v>0.20383412479995433</c:v>
                </c:pt>
                <c:pt idx="1169">
                  <c:v>0.20383412479995433</c:v>
                </c:pt>
                <c:pt idx="1170">
                  <c:v>0.20383412479995433</c:v>
                </c:pt>
                <c:pt idx="1171">
                  <c:v>0.20383412479995433</c:v>
                </c:pt>
                <c:pt idx="1172">
                  <c:v>0.20383412479995433</c:v>
                </c:pt>
                <c:pt idx="1173">
                  <c:v>0.20383412479995433</c:v>
                </c:pt>
                <c:pt idx="1174">
                  <c:v>0.20383412479995433</c:v>
                </c:pt>
                <c:pt idx="1175">
                  <c:v>0.20383412479995433</c:v>
                </c:pt>
                <c:pt idx="1176">
                  <c:v>0.20383412479995433</c:v>
                </c:pt>
                <c:pt idx="1177">
                  <c:v>0.20383412479995433</c:v>
                </c:pt>
                <c:pt idx="1178">
                  <c:v>0.20383412479995433</c:v>
                </c:pt>
                <c:pt idx="1179">
                  <c:v>0.20383412479995433</c:v>
                </c:pt>
                <c:pt idx="1180">
                  <c:v>0.20383412479995433</c:v>
                </c:pt>
                <c:pt idx="1181">
                  <c:v>0.20383412479995433</c:v>
                </c:pt>
                <c:pt idx="1182">
                  <c:v>0.20383412479995433</c:v>
                </c:pt>
                <c:pt idx="1183">
                  <c:v>0.20383412479995433</c:v>
                </c:pt>
                <c:pt idx="1184">
                  <c:v>0.20383412479995433</c:v>
                </c:pt>
                <c:pt idx="1185">
                  <c:v>0.20383412479995433</c:v>
                </c:pt>
                <c:pt idx="1186">
                  <c:v>0.20383412479995433</c:v>
                </c:pt>
                <c:pt idx="1187">
                  <c:v>0.20383412479995433</c:v>
                </c:pt>
                <c:pt idx="1188">
                  <c:v>0.20383412479995433</c:v>
                </c:pt>
                <c:pt idx="1189">
                  <c:v>0.20383412479995433</c:v>
                </c:pt>
                <c:pt idx="1190">
                  <c:v>0.20383412479995433</c:v>
                </c:pt>
                <c:pt idx="1191">
                  <c:v>0.20383412479995433</c:v>
                </c:pt>
                <c:pt idx="1192">
                  <c:v>0.20383412479995433</c:v>
                </c:pt>
                <c:pt idx="1193">
                  <c:v>0.20383412479995433</c:v>
                </c:pt>
                <c:pt idx="1194">
                  <c:v>0.20383412479995433</c:v>
                </c:pt>
                <c:pt idx="1195">
                  <c:v>0.20383412479995433</c:v>
                </c:pt>
                <c:pt idx="1196">
                  <c:v>0.20383412479995433</c:v>
                </c:pt>
                <c:pt idx="1197">
                  <c:v>0.20383412479995433</c:v>
                </c:pt>
                <c:pt idx="1198">
                  <c:v>0.20383412479995433</c:v>
                </c:pt>
                <c:pt idx="1199">
                  <c:v>0.20383412479995433</c:v>
                </c:pt>
                <c:pt idx="1200">
                  <c:v>0.20383412479995433</c:v>
                </c:pt>
                <c:pt idx="1201">
                  <c:v>0.20383412479995433</c:v>
                </c:pt>
                <c:pt idx="1202">
                  <c:v>0.20383412479995433</c:v>
                </c:pt>
                <c:pt idx="1203">
                  <c:v>0.20383412479995433</c:v>
                </c:pt>
                <c:pt idx="1204">
                  <c:v>0.20383412479995433</c:v>
                </c:pt>
                <c:pt idx="1205">
                  <c:v>0.20383412479995433</c:v>
                </c:pt>
                <c:pt idx="1206">
                  <c:v>0.20383412479995433</c:v>
                </c:pt>
                <c:pt idx="1207">
                  <c:v>0.20383412479995433</c:v>
                </c:pt>
                <c:pt idx="1208">
                  <c:v>0.20383412479995433</c:v>
                </c:pt>
                <c:pt idx="1209">
                  <c:v>0.20383412479995433</c:v>
                </c:pt>
                <c:pt idx="1210">
                  <c:v>0.20383412479995433</c:v>
                </c:pt>
                <c:pt idx="1211">
                  <c:v>0.20383412479995433</c:v>
                </c:pt>
                <c:pt idx="1212">
                  <c:v>0.20387387076569888</c:v>
                </c:pt>
                <c:pt idx="1213">
                  <c:v>0.20391357592449708</c:v>
                </c:pt>
                <c:pt idx="1214">
                  <c:v>0.20391357592449708</c:v>
                </c:pt>
                <c:pt idx="1215">
                  <c:v>0.20391357592449708</c:v>
                </c:pt>
                <c:pt idx="1216">
                  <c:v>0.20395328108329527</c:v>
                </c:pt>
                <c:pt idx="1217">
                  <c:v>0.20403260978699897</c:v>
                </c:pt>
                <c:pt idx="1218">
                  <c:v>0.20411185687680997</c:v>
                </c:pt>
                <c:pt idx="1219">
                  <c:v>0.20419102235272826</c:v>
                </c:pt>
                <c:pt idx="1220">
                  <c:v>0.20430964814576666</c:v>
                </c:pt>
                <c:pt idx="1221">
                  <c:v>0.20450694973136718</c:v>
                </c:pt>
                <c:pt idx="1222">
                  <c:v>0.20474297710905351</c:v>
                </c:pt>
                <c:pt idx="1223">
                  <c:v>0.20501748543714754</c:v>
                </c:pt>
                <c:pt idx="1224">
                  <c:v>0.20525179892308718</c:v>
                </c:pt>
                <c:pt idx="1225">
                  <c:v>0.20540768145814281</c:v>
                </c:pt>
                <c:pt idx="1226">
                  <c:v>0.20552434851775644</c:v>
                </c:pt>
                <c:pt idx="1227">
                  <c:v>0.20564089315653103</c:v>
                </c:pt>
                <c:pt idx="1228">
                  <c:v>0.20575719295362752</c:v>
                </c:pt>
                <c:pt idx="1229">
                  <c:v>0.20587337032988495</c:v>
                </c:pt>
                <c:pt idx="1230">
                  <c:v>0.20602794704265739</c:v>
                </c:pt>
                <c:pt idx="1231">
                  <c:v>0.20614363473555863</c:v>
                </c:pt>
                <c:pt idx="1232">
                  <c:v>0.20618215649291269</c:v>
                </c:pt>
                <c:pt idx="1233">
                  <c:v>0.20622067825026674</c:v>
                </c:pt>
                <c:pt idx="1234">
                  <c:v>0.20625915920067445</c:v>
                </c:pt>
                <c:pt idx="1235">
                  <c:v>0.20633612110148988</c:v>
                </c:pt>
                <c:pt idx="1236">
                  <c:v>0.20648971844754993</c:v>
                </c:pt>
                <c:pt idx="1237">
                  <c:v>0.20675794250590612</c:v>
                </c:pt>
                <c:pt idx="1238">
                  <c:v>0.20717719307270235</c:v>
                </c:pt>
                <c:pt idx="1239">
                  <c:v>0.2077073569196769</c:v>
                </c:pt>
                <c:pt idx="1240">
                  <c:v>0.20827049277930196</c:v>
                </c:pt>
                <c:pt idx="1241">
                  <c:v>0.20879208716754308</c:v>
                </c:pt>
                <c:pt idx="1242">
                  <c:v>0.20927271138164916</c:v>
                </c:pt>
                <c:pt idx="1243">
                  <c:v>0.20975015265393995</c:v>
                </c:pt>
                <c:pt idx="1244">
                  <c:v>0.21022388049411295</c:v>
                </c:pt>
                <c:pt idx="1245">
                  <c:v>0.21065822963105854</c:v>
                </c:pt>
                <c:pt idx="1246">
                  <c:v>0.211125591587601</c:v>
                </c:pt>
                <c:pt idx="1247">
                  <c:v>0.21162490538313522</c:v>
                </c:pt>
                <c:pt idx="1248">
                  <c:v>0.21212022009792716</c:v>
                </c:pt>
                <c:pt idx="1249">
                  <c:v>0.21261153573197686</c:v>
                </c:pt>
                <c:pt idx="1250">
                  <c:v>0.21306404396004802</c:v>
                </c:pt>
                <c:pt idx="1251">
                  <c:v>0.21347880576274578</c:v>
                </c:pt>
                <c:pt idx="1252">
                  <c:v>0.21389062946530638</c:v>
                </c:pt>
                <c:pt idx="1253">
                  <c:v>0.21429951506772979</c:v>
                </c:pt>
                <c:pt idx="1254">
                  <c:v>0.21470546257001602</c:v>
                </c:pt>
                <c:pt idx="1255">
                  <c:v>0.21510847197216509</c:v>
                </c:pt>
                <c:pt idx="1256">
                  <c:v>0.21550854327417698</c:v>
                </c:pt>
                <c:pt idx="1257">
                  <c:v>0.21590567647605169</c:v>
                </c:pt>
                <c:pt idx="1258">
                  <c:v>0.21629987157778924</c:v>
                </c:pt>
                <c:pt idx="1259">
                  <c:v>0.21665852382925624</c:v>
                </c:pt>
                <c:pt idx="1260">
                  <c:v>0.21695013026787077</c:v>
                </c:pt>
                <c:pt idx="1261">
                  <c:v>0.21717579268118428</c:v>
                </c:pt>
                <c:pt idx="1262">
                  <c:v>0.21727213788151578</c:v>
                </c:pt>
                <c:pt idx="1263">
                  <c:v>0.21727213788151578</c:v>
                </c:pt>
                <c:pt idx="1264">
                  <c:v>0.21727213788151578</c:v>
                </c:pt>
                <c:pt idx="1265">
                  <c:v>0.21727213788151578</c:v>
                </c:pt>
                <c:pt idx="1266">
                  <c:v>0.21727213788151578</c:v>
                </c:pt>
                <c:pt idx="1267">
                  <c:v>0.21727213788151578</c:v>
                </c:pt>
                <c:pt idx="1268">
                  <c:v>0.21727213788151578</c:v>
                </c:pt>
                <c:pt idx="1269">
                  <c:v>0.21733726576788981</c:v>
                </c:pt>
                <c:pt idx="1270">
                  <c:v>0.21749967741436138</c:v>
                </c:pt>
                <c:pt idx="1271">
                  <c:v>0.21772619677354824</c:v>
                </c:pt>
                <c:pt idx="1272">
                  <c:v>0.21798377021890716</c:v>
                </c:pt>
                <c:pt idx="1273">
                  <c:v>0.21820800438909846</c:v>
                </c:pt>
                <c:pt idx="1274">
                  <c:v>0.21839947058137096</c:v>
                </c:pt>
                <c:pt idx="1275">
                  <c:v>0.21855841363740283</c:v>
                </c:pt>
                <c:pt idx="1276">
                  <c:v>0.21862182763203017</c:v>
                </c:pt>
                <c:pt idx="1277">
                  <c:v>0.21862182763203017</c:v>
                </c:pt>
                <c:pt idx="1278">
                  <c:v>0.21862182763203017</c:v>
                </c:pt>
                <c:pt idx="1279">
                  <c:v>0.21862182763203017</c:v>
                </c:pt>
                <c:pt idx="1280">
                  <c:v>0.21862182763203017</c:v>
                </c:pt>
                <c:pt idx="1281">
                  <c:v>0.21862182763203017</c:v>
                </c:pt>
                <c:pt idx="1282">
                  <c:v>0.21862182763203017</c:v>
                </c:pt>
                <c:pt idx="1283">
                  <c:v>0.21862182763203017</c:v>
                </c:pt>
                <c:pt idx="1284">
                  <c:v>0.21862182763203017</c:v>
                </c:pt>
                <c:pt idx="1285">
                  <c:v>0.2186858129239064</c:v>
                </c:pt>
                <c:pt idx="1286">
                  <c:v>0.21881345705208807</c:v>
                </c:pt>
                <c:pt idx="1287">
                  <c:v>0.21897260414285166</c:v>
                </c:pt>
                <c:pt idx="1288">
                  <c:v>0.21919455312404737</c:v>
                </c:pt>
                <c:pt idx="1289">
                  <c:v>0.21944690328027355</c:v>
                </c:pt>
                <c:pt idx="1290">
                  <c:v>0.21966656707247367</c:v>
                </c:pt>
                <c:pt idx="1291">
                  <c:v>0.21988537391880045</c:v>
                </c:pt>
                <c:pt idx="1292">
                  <c:v>0.2201652279568663</c:v>
                </c:pt>
                <c:pt idx="1293">
                  <c:v>0.22047413654073308</c:v>
                </c:pt>
                <c:pt idx="1294">
                  <c:v>0.22078100477728238</c:v>
                </c:pt>
                <c:pt idx="1295">
                  <c:v>0.22102486708866784</c:v>
                </c:pt>
                <c:pt idx="1296">
                  <c:v>0.22114630856100437</c:v>
                </c:pt>
                <c:pt idx="1297">
                  <c:v>0.22114630856100437</c:v>
                </c:pt>
                <c:pt idx="1298">
                  <c:v>0.22114630856100437</c:v>
                </c:pt>
                <c:pt idx="1299">
                  <c:v>0.22114630856100437</c:v>
                </c:pt>
                <c:pt idx="1300">
                  <c:v>0.22114630856100437</c:v>
                </c:pt>
                <c:pt idx="1301">
                  <c:v>0.22114630856100437</c:v>
                </c:pt>
                <c:pt idx="1302">
                  <c:v>0.22114630856100437</c:v>
                </c:pt>
                <c:pt idx="1303">
                  <c:v>0.22114630856100437</c:v>
                </c:pt>
                <c:pt idx="1304">
                  <c:v>0.22114630856100437</c:v>
                </c:pt>
                <c:pt idx="1305">
                  <c:v>0.22114630856100437</c:v>
                </c:pt>
                <c:pt idx="1306">
                  <c:v>0.22114630856100437</c:v>
                </c:pt>
                <c:pt idx="1307">
                  <c:v>0.22114630856100437</c:v>
                </c:pt>
                <c:pt idx="1308">
                  <c:v>0.22117732184023009</c:v>
                </c:pt>
                <c:pt idx="1309">
                  <c:v>0.22120829431250946</c:v>
                </c:pt>
                <c:pt idx="1310">
                  <c:v>0.22123926678478884</c:v>
                </c:pt>
                <c:pt idx="1311">
                  <c:v>0.22130113011545488</c:v>
                </c:pt>
                <c:pt idx="1312">
                  <c:v>0.22139380269061493</c:v>
                </c:pt>
                <c:pt idx="1313">
                  <c:v>0.22154784891308482</c:v>
                </c:pt>
                <c:pt idx="1314">
                  <c:v>0.22170128303135947</c:v>
                </c:pt>
                <c:pt idx="1315">
                  <c:v>0.22185430908017062</c:v>
                </c:pt>
                <c:pt idx="1316">
                  <c:v>0.22212865418047925</c:v>
                </c:pt>
                <c:pt idx="1317">
                  <c:v>0.2224310336529301</c:v>
                </c:pt>
                <c:pt idx="1318">
                  <c:v>0.22267163140860757</c:v>
                </c:pt>
                <c:pt idx="1319">
                  <c:v>0.22273145439195616</c:v>
                </c:pt>
                <c:pt idx="1320">
                  <c:v>0.22273145439195616</c:v>
                </c:pt>
                <c:pt idx="1321">
                  <c:v>0.22273145439195616</c:v>
                </c:pt>
                <c:pt idx="1322">
                  <c:v>0.22273145439195616</c:v>
                </c:pt>
                <c:pt idx="1323">
                  <c:v>0.22273145439195616</c:v>
                </c:pt>
                <c:pt idx="1324">
                  <c:v>0.22273145439195616</c:v>
                </c:pt>
                <c:pt idx="1325">
                  <c:v>0.22273145439195616</c:v>
                </c:pt>
                <c:pt idx="1326">
                  <c:v>0.22273145439195616</c:v>
                </c:pt>
                <c:pt idx="1327">
                  <c:v>0.22273145439195616</c:v>
                </c:pt>
                <c:pt idx="1328">
                  <c:v>0.22273145439195616</c:v>
                </c:pt>
                <c:pt idx="1329">
                  <c:v>0.22273145439195616</c:v>
                </c:pt>
                <c:pt idx="1330">
                  <c:v>0.22273145439195616</c:v>
                </c:pt>
                <c:pt idx="1331">
                  <c:v>0.22273145439195616</c:v>
                </c:pt>
                <c:pt idx="1332">
                  <c:v>0.22276450801849937</c:v>
                </c:pt>
                <c:pt idx="1333">
                  <c:v>0.22289655929688681</c:v>
                </c:pt>
                <c:pt idx="1334">
                  <c:v>0.22309390168943369</c:v>
                </c:pt>
                <c:pt idx="1335">
                  <c:v>0.22329050955694627</c:v>
                </c:pt>
                <c:pt idx="1336">
                  <c:v>0.22342109178526512</c:v>
                </c:pt>
                <c:pt idx="1337">
                  <c:v>0.22348630128553185</c:v>
                </c:pt>
                <c:pt idx="1338">
                  <c:v>0.22351886522871886</c:v>
                </c:pt>
                <c:pt idx="1339">
                  <c:v>0.22351886522871886</c:v>
                </c:pt>
                <c:pt idx="1340">
                  <c:v>0.22351886522871886</c:v>
                </c:pt>
                <c:pt idx="1341">
                  <c:v>0.22351886522871886</c:v>
                </c:pt>
                <c:pt idx="1342">
                  <c:v>0.22351886522871886</c:v>
                </c:pt>
                <c:pt idx="1343">
                  <c:v>0.22351886522871886</c:v>
                </c:pt>
                <c:pt idx="1344">
                  <c:v>0.22351886522871886</c:v>
                </c:pt>
                <c:pt idx="1345">
                  <c:v>0.22351886522871886</c:v>
                </c:pt>
                <c:pt idx="1346">
                  <c:v>0.22351886522871886</c:v>
                </c:pt>
                <c:pt idx="1347">
                  <c:v>0.22351886522871886</c:v>
                </c:pt>
                <c:pt idx="1348">
                  <c:v>0.22358546216516148</c:v>
                </c:pt>
                <c:pt idx="1349">
                  <c:v>0.22388441385411895</c:v>
                </c:pt>
                <c:pt idx="1350">
                  <c:v>0.22447717555679383</c:v>
                </c:pt>
                <c:pt idx="1351">
                  <c:v>0.22528923378915169</c:v>
                </c:pt>
                <c:pt idx="1352">
                  <c:v>0.22618274268642344</c:v>
                </c:pt>
                <c:pt idx="1353">
                  <c:v>0.22709159499552267</c:v>
                </c:pt>
                <c:pt idx="1354">
                  <c:v>0.22801342391356108</c:v>
                </c:pt>
                <c:pt idx="1355">
                  <c:v>0.22897712075855423</c:v>
                </c:pt>
                <c:pt idx="1356">
                  <c:v>0.23003630585800552</c:v>
                </c:pt>
                <c:pt idx="1357">
                  <c:v>0.23115351843516602</c:v>
                </c:pt>
                <c:pt idx="1358">
                  <c:v>0.2322945622689947</c:v>
                </c:pt>
                <c:pt idx="1359">
                  <c:v>0.23348139149662769</c:v>
                </c:pt>
                <c:pt idx="1360">
                  <c:v>0.2346529589263259</c:v>
                </c:pt>
                <c:pt idx="1361">
                  <c:v>0.23555789376857555</c:v>
                </c:pt>
                <c:pt idx="1362">
                  <c:v>0.23600007783922028</c:v>
                </c:pt>
                <c:pt idx="1363">
                  <c:v>0.23600007783922028</c:v>
                </c:pt>
                <c:pt idx="1364">
                  <c:v>0.23600007783922028</c:v>
                </c:pt>
                <c:pt idx="1365">
                  <c:v>0.23600007783922028</c:v>
                </c:pt>
                <c:pt idx="1366">
                  <c:v>0.23600007783922028</c:v>
                </c:pt>
                <c:pt idx="1367">
                  <c:v>0.23617917952674886</c:v>
                </c:pt>
                <c:pt idx="1368">
                  <c:v>0.23686118602109041</c:v>
                </c:pt>
                <c:pt idx="1369">
                  <c:v>0.23771813189443289</c:v>
                </c:pt>
                <c:pt idx="1370">
                  <c:v>0.23824241954113309</c:v>
                </c:pt>
                <c:pt idx="1371">
                  <c:v>0.23838393803107366</c:v>
                </c:pt>
                <c:pt idx="1372">
                  <c:v>0.23838393803107366</c:v>
                </c:pt>
                <c:pt idx="1373">
                  <c:v>0.23850187010602414</c:v>
                </c:pt>
                <c:pt idx="1374">
                  <c:v>0.23887598819015765</c:v>
                </c:pt>
                <c:pt idx="1375">
                  <c:v>0.23956399330561262</c:v>
                </c:pt>
                <c:pt idx="1376">
                  <c:v>0.24076053458647681</c:v>
                </c:pt>
                <c:pt idx="1377">
                  <c:v>0.24258476831609119</c:v>
                </c:pt>
                <c:pt idx="1378">
                  <c:v>0.24455288733853442</c:v>
                </c:pt>
                <c:pt idx="1379">
                  <c:v>0.24629175293638536</c:v>
                </c:pt>
                <c:pt idx="1380">
                  <c:v>0.24780136510964401</c:v>
                </c:pt>
                <c:pt idx="1381">
                  <c:v>0.24871935817472554</c:v>
                </c:pt>
                <c:pt idx="1382">
                  <c:v>0.2487527790637859</c:v>
                </c:pt>
                <c:pt idx="1383">
                  <c:v>0.2487527790637859</c:v>
                </c:pt>
                <c:pt idx="1384">
                  <c:v>0.2487527790637859</c:v>
                </c:pt>
                <c:pt idx="1385">
                  <c:v>0.2487527790637859</c:v>
                </c:pt>
                <c:pt idx="1386">
                  <c:v>0.2487527790637859</c:v>
                </c:pt>
                <c:pt idx="1387">
                  <c:v>0.2487527790637859</c:v>
                </c:pt>
                <c:pt idx="1388">
                  <c:v>0.2487527790637859</c:v>
                </c:pt>
                <c:pt idx="1389">
                  <c:v>0.2487527790637859</c:v>
                </c:pt>
                <c:pt idx="1390">
                  <c:v>0.2487527790637859</c:v>
                </c:pt>
                <c:pt idx="1391">
                  <c:v>0.2487527790637859</c:v>
                </c:pt>
                <c:pt idx="1392">
                  <c:v>0.2487527790637859</c:v>
                </c:pt>
                <c:pt idx="1393">
                  <c:v>0.2487527790637859</c:v>
                </c:pt>
                <c:pt idx="1394">
                  <c:v>0.2487527790637859</c:v>
                </c:pt>
                <c:pt idx="1395">
                  <c:v>0.24879758509087779</c:v>
                </c:pt>
                <c:pt idx="1396">
                  <c:v>0.24897615628810382</c:v>
                </c:pt>
                <c:pt idx="1397">
                  <c:v>0.24930730465773115</c:v>
                </c:pt>
                <c:pt idx="1398">
                  <c:v>0.24974149056689135</c:v>
                </c:pt>
                <c:pt idx="1399">
                  <c:v>0.25027300104309541</c:v>
                </c:pt>
                <c:pt idx="1400">
                  <c:v>0.25089367469707347</c:v>
                </c:pt>
                <c:pt idx="1401">
                  <c:v>0.25155486964877671</c:v>
                </c:pt>
                <c:pt idx="1402">
                  <c:v>0.25230922685899621</c:v>
                </c:pt>
                <c:pt idx="1403">
                  <c:v>0.25334213228499836</c:v>
                </c:pt>
                <c:pt idx="1404">
                  <c:v>0.25482611769594943</c:v>
                </c:pt>
                <c:pt idx="1405">
                  <c:v>0.25640493845021706</c:v>
                </c:pt>
                <c:pt idx="1406">
                  <c:v>0.25753806573645394</c:v>
                </c:pt>
                <c:pt idx="1407">
                  <c:v>0.25802236257573147</c:v>
                </c:pt>
                <c:pt idx="1408">
                  <c:v>0.2580552937814356</c:v>
                </c:pt>
                <c:pt idx="1409">
                  <c:v>0.2580552937814356</c:v>
                </c:pt>
                <c:pt idx="1410">
                  <c:v>0.2580552937814356</c:v>
                </c:pt>
                <c:pt idx="1411">
                  <c:v>0.25810001819463479</c:v>
                </c:pt>
                <c:pt idx="1412">
                  <c:v>0.25817742897186008</c:v>
                </c:pt>
                <c:pt idx="1413">
                  <c:v>0.25821011533588611</c:v>
                </c:pt>
                <c:pt idx="1414">
                  <c:v>0.25821011533588611</c:v>
                </c:pt>
                <c:pt idx="1415">
                  <c:v>0.25821011533588611</c:v>
                </c:pt>
                <c:pt idx="1416">
                  <c:v>0.25821011533588611</c:v>
                </c:pt>
                <c:pt idx="1417">
                  <c:v>0.25821011533588611</c:v>
                </c:pt>
                <c:pt idx="1418">
                  <c:v>0.25821011533588611</c:v>
                </c:pt>
                <c:pt idx="1419">
                  <c:v>0.25821011533588611</c:v>
                </c:pt>
                <c:pt idx="1420">
                  <c:v>0.25821011533588611</c:v>
                </c:pt>
                <c:pt idx="1421">
                  <c:v>0.25877757673182422</c:v>
                </c:pt>
                <c:pt idx="1422">
                  <c:v>0.25965280411713132</c:v>
                </c:pt>
                <c:pt idx="1423">
                  <c:v>0.26022899819958828</c:v>
                </c:pt>
                <c:pt idx="1424">
                  <c:v>0.26032697567777374</c:v>
                </c:pt>
                <c:pt idx="1425">
                  <c:v>0.26032697567777374</c:v>
                </c:pt>
                <c:pt idx="1426">
                  <c:v>0.26032697567777374</c:v>
                </c:pt>
                <c:pt idx="1427">
                  <c:v>0.26032697567777374</c:v>
                </c:pt>
                <c:pt idx="1428">
                  <c:v>0.26032697567777374</c:v>
                </c:pt>
                <c:pt idx="1429">
                  <c:v>0.26032697567777374</c:v>
                </c:pt>
                <c:pt idx="1430">
                  <c:v>0.26073733033026575</c:v>
                </c:pt>
                <c:pt idx="1431">
                  <c:v>0.26160460036103467</c:v>
                </c:pt>
                <c:pt idx="1432">
                  <c:v>0.26291891048906391</c:v>
                </c:pt>
                <c:pt idx="1433">
                  <c:v>0.26427280335505232</c:v>
                </c:pt>
                <c:pt idx="1434">
                  <c:v>0.26540805260249933</c:v>
                </c:pt>
                <c:pt idx="1435">
                  <c:v>0.26598808253791312</c:v>
                </c:pt>
                <c:pt idx="1436">
                  <c:v>0.26605822967868814</c:v>
                </c:pt>
                <c:pt idx="1437">
                  <c:v>0.26605822967868814</c:v>
                </c:pt>
                <c:pt idx="1438">
                  <c:v>0.26605822967868814</c:v>
                </c:pt>
                <c:pt idx="1439">
                  <c:v>0.26605822967868814</c:v>
                </c:pt>
                <c:pt idx="1440">
                  <c:v>0.26611233968954778</c:v>
                </c:pt>
                <c:pt idx="1441">
                  <c:v>0.26633065685251839</c:v>
                </c:pt>
                <c:pt idx="1442">
                  <c:v>0.26657859985853882</c:v>
                </c:pt>
                <c:pt idx="1443">
                  <c:v>0.26669808259745059</c:v>
                </c:pt>
                <c:pt idx="1444">
                  <c:v>0.26669808259745059</c:v>
                </c:pt>
                <c:pt idx="1445">
                  <c:v>0.26669808259745059</c:v>
                </c:pt>
                <c:pt idx="1446">
                  <c:v>0.26672827973774932</c:v>
                </c:pt>
                <c:pt idx="1447">
                  <c:v>0.26698393525662983</c:v>
                </c:pt>
                <c:pt idx="1448">
                  <c:v>0.26747361861282554</c:v>
                </c:pt>
                <c:pt idx="1449">
                  <c:v>0.26789376693244144</c:v>
                </c:pt>
                <c:pt idx="1450">
                  <c:v>0.2680570763317327</c:v>
                </c:pt>
                <c:pt idx="1451">
                  <c:v>0.26807960176611773</c:v>
                </c:pt>
                <c:pt idx="1452">
                  <c:v>0.26807960176611773</c:v>
                </c:pt>
                <c:pt idx="1453">
                  <c:v>0.26807960176611773</c:v>
                </c:pt>
                <c:pt idx="1454">
                  <c:v>0.26807960176611773</c:v>
                </c:pt>
                <c:pt idx="1455">
                  <c:v>0.26807960176611773</c:v>
                </c:pt>
                <c:pt idx="1456">
                  <c:v>0.26807960176611773</c:v>
                </c:pt>
                <c:pt idx="1457">
                  <c:v>0.26807960176611773</c:v>
                </c:pt>
                <c:pt idx="1458">
                  <c:v>0.26807960176611773</c:v>
                </c:pt>
                <c:pt idx="1459">
                  <c:v>0.26807960176611773</c:v>
                </c:pt>
                <c:pt idx="1460">
                  <c:v>0.26807960176611773</c:v>
                </c:pt>
                <c:pt idx="1461">
                  <c:v>0.26807960176611773</c:v>
                </c:pt>
                <c:pt idx="1462">
                  <c:v>0.26807960176611773</c:v>
                </c:pt>
                <c:pt idx="1463">
                  <c:v>0.26807960176611773</c:v>
                </c:pt>
                <c:pt idx="1464">
                  <c:v>0.26807960176611773</c:v>
                </c:pt>
                <c:pt idx="1465">
                  <c:v>0.26807960176611773</c:v>
                </c:pt>
                <c:pt idx="1466">
                  <c:v>0.26807960176611773</c:v>
                </c:pt>
                <c:pt idx="1467">
                  <c:v>0.26807960176611773</c:v>
                </c:pt>
                <c:pt idx="1468">
                  <c:v>0.26807960176611773</c:v>
                </c:pt>
                <c:pt idx="1469">
                  <c:v>0.26807960176611773</c:v>
                </c:pt>
                <c:pt idx="1470">
                  <c:v>0.26807960176611773</c:v>
                </c:pt>
                <c:pt idx="1471">
                  <c:v>0.26807960176611773</c:v>
                </c:pt>
                <c:pt idx="1472">
                  <c:v>0.26807960176611773</c:v>
                </c:pt>
                <c:pt idx="1473">
                  <c:v>0.26807960176611773</c:v>
                </c:pt>
                <c:pt idx="1474">
                  <c:v>0.26807960176611773</c:v>
                </c:pt>
                <c:pt idx="1475">
                  <c:v>0.26807960176611773</c:v>
                </c:pt>
                <c:pt idx="1476">
                  <c:v>0.26807960176611773</c:v>
                </c:pt>
                <c:pt idx="1477">
                  <c:v>0.26807960176611773</c:v>
                </c:pt>
                <c:pt idx="1478">
                  <c:v>0.26807960176611773</c:v>
                </c:pt>
                <c:pt idx="1479">
                  <c:v>0.26807960176611773</c:v>
                </c:pt>
                <c:pt idx="1480">
                  <c:v>0.26807960176611773</c:v>
                </c:pt>
                <c:pt idx="1481">
                  <c:v>0.26807960176611773</c:v>
                </c:pt>
                <c:pt idx="1482">
                  <c:v>0.26807960176611773</c:v>
                </c:pt>
                <c:pt idx="1483">
                  <c:v>0.26807960176611773</c:v>
                </c:pt>
                <c:pt idx="1484">
                  <c:v>0.26807960176611773</c:v>
                </c:pt>
                <c:pt idx="1485">
                  <c:v>0.26807960176611773</c:v>
                </c:pt>
                <c:pt idx="1486">
                  <c:v>0.26807960176611773</c:v>
                </c:pt>
                <c:pt idx="1487">
                  <c:v>0.26807960176611773</c:v>
                </c:pt>
                <c:pt idx="1488">
                  <c:v>0.26807960176611773</c:v>
                </c:pt>
                <c:pt idx="1489">
                  <c:v>0.26807960176611773</c:v>
                </c:pt>
                <c:pt idx="1490">
                  <c:v>0.26807960176611773</c:v>
                </c:pt>
                <c:pt idx="1491">
                  <c:v>0.26807960176611773</c:v>
                </c:pt>
                <c:pt idx="1492">
                  <c:v>0.26807960176611773</c:v>
                </c:pt>
                <c:pt idx="1493">
                  <c:v>0.26807960176611773</c:v>
                </c:pt>
                <c:pt idx="1494">
                  <c:v>0.26807960176611773</c:v>
                </c:pt>
                <c:pt idx="1495">
                  <c:v>0.26807960176611773</c:v>
                </c:pt>
                <c:pt idx="1496">
                  <c:v>0.26807960176611773</c:v>
                </c:pt>
                <c:pt idx="1497">
                  <c:v>0.26807960176611773</c:v>
                </c:pt>
                <c:pt idx="1498">
                  <c:v>0.26807960176611773</c:v>
                </c:pt>
                <c:pt idx="1499">
                  <c:v>0.26807960176611773</c:v>
                </c:pt>
                <c:pt idx="1500">
                  <c:v>0.26807960176611773</c:v>
                </c:pt>
                <c:pt idx="1501">
                  <c:v>0.26807960176611773</c:v>
                </c:pt>
                <c:pt idx="1502">
                  <c:v>0.26807960176611773</c:v>
                </c:pt>
                <c:pt idx="1503">
                  <c:v>0.26807960176611773</c:v>
                </c:pt>
                <c:pt idx="1504">
                  <c:v>0.26807960176611773</c:v>
                </c:pt>
                <c:pt idx="1505">
                  <c:v>0.26807960176611773</c:v>
                </c:pt>
                <c:pt idx="1506">
                  <c:v>0.26807960176611773</c:v>
                </c:pt>
                <c:pt idx="1507">
                  <c:v>0.26807960176611773</c:v>
                </c:pt>
                <c:pt idx="1508">
                  <c:v>0.26807960176611773</c:v>
                </c:pt>
                <c:pt idx="1509">
                  <c:v>0.26807960176611773</c:v>
                </c:pt>
                <c:pt idx="1510">
                  <c:v>0.26807960176611773</c:v>
                </c:pt>
                <c:pt idx="1511">
                  <c:v>0.26807960176611773</c:v>
                </c:pt>
                <c:pt idx="1512">
                  <c:v>0.26807960176611773</c:v>
                </c:pt>
                <c:pt idx="1513">
                  <c:v>0.26807960176611773</c:v>
                </c:pt>
                <c:pt idx="1514">
                  <c:v>0.26807960176611773</c:v>
                </c:pt>
                <c:pt idx="1515">
                  <c:v>0.26807960176611773</c:v>
                </c:pt>
                <c:pt idx="1516">
                  <c:v>0.26807960176611773</c:v>
                </c:pt>
                <c:pt idx="1517">
                  <c:v>0.26807960176611773</c:v>
                </c:pt>
                <c:pt idx="1518">
                  <c:v>0.26807960176611773</c:v>
                </c:pt>
                <c:pt idx="1519">
                  <c:v>0.26807960176611773</c:v>
                </c:pt>
                <c:pt idx="1520">
                  <c:v>0.26807960176611773</c:v>
                </c:pt>
                <c:pt idx="1521">
                  <c:v>0.26807960176611773</c:v>
                </c:pt>
                <c:pt idx="1522">
                  <c:v>0.26807960176611773</c:v>
                </c:pt>
                <c:pt idx="1523">
                  <c:v>0.26823058746761141</c:v>
                </c:pt>
                <c:pt idx="1524">
                  <c:v>0.26868109615531144</c:v>
                </c:pt>
                <c:pt idx="1525">
                  <c:v>0.26950947716620915</c:v>
                </c:pt>
                <c:pt idx="1526">
                  <c:v>0.27063623856881547</c:v>
                </c:pt>
                <c:pt idx="1527">
                  <c:v>0.27192394256782476</c:v>
                </c:pt>
                <c:pt idx="1528">
                  <c:v>0.27316659569806406</c:v>
                </c:pt>
                <c:pt idx="1529">
                  <c:v>0.2742112535246149</c:v>
                </c:pt>
                <c:pt idx="1530">
                  <c:v>0.2749980930641287</c:v>
                </c:pt>
                <c:pt idx="1531">
                  <c:v>0.27549512167066736</c:v>
                </c:pt>
                <c:pt idx="1532">
                  <c:v>0.2757162137059897</c:v>
                </c:pt>
                <c:pt idx="1533">
                  <c:v>0.2757162137059897</c:v>
                </c:pt>
                <c:pt idx="1534">
                  <c:v>0.2757162137059897</c:v>
                </c:pt>
                <c:pt idx="1535">
                  <c:v>0.2757162137059897</c:v>
                </c:pt>
                <c:pt idx="1536">
                  <c:v>0.2757162137059897</c:v>
                </c:pt>
                <c:pt idx="1537">
                  <c:v>0.2757162137059897</c:v>
                </c:pt>
                <c:pt idx="1538">
                  <c:v>0.2757162137059897</c:v>
                </c:pt>
                <c:pt idx="1539">
                  <c:v>0.2757162137059897</c:v>
                </c:pt>
                <c:pt idx="1540">
                  <c:v>0.2757162137059897</c:v>
                </c:pt>
                <c:pt idx="1541">
                  <c:v>0.2757162137059897</c:v>
                </c:pt>
                <c:pt idx="1542">
                  <c:v>0.2757162137059897</c:v>
                </c:pt>
                <c:pt idx="1543">
                  <c:v>0.2757162137059897</c:v>
                </c:pt>
                <c:pt idx="1544">
                  <c:v>0.2757162137059897</c:v>
                </c:pt>
                <c:pt idx="1545">
                  <c:v>0.2757162137059897</c:v>
                </c:pt>
                <c:pt idx="1546">
                  <c:v>0.2757162137059897</c:v>
                </c:pt>
                <c:pt idx="1547">
                  <c:v>0.2757162137059897</c:v>
                </c:pt>
                <c:pt idx="1548">
                  <c:v>0.2757162137059897</c:v>
                </c:pt>
                <c:pt idx="1549">
                  <c:v>0.2757162137059897</c:v>
                </c:pt>
                <c:pt idx="1550">
                  <c:v>0.2757162137059897</c:v>
                </c:pt>
                <c:pt idx="1551">
                  <c:v>0.2757162137059897</c:v>
                </c:pt>
                <c:pt idx="1552">
                  <c:v>0.2757162137059897</c:v>
                </c:pt>
                <c:pt idx="1553">
                  <c:v>0.2757162137059897</c:v>
                </c:pt>
                <c:pt idx="1554">
                  <c:v>0.2757162137059897</c:v>
                </c:pt>
                <c:pt idx="1555">
                  <c:v>0.2757162137059897</c:v>
                </c:pt>
                <c:pt idx="1556">
                  <c:v>0.2757162137059897</c:v>
                </c:pt>
                <c:pt idx="1557">
                  <c:v>0.2757162137059897</c:v>
                </c:pt>
                <c:pt idx="1558">
                  <c:v>0.2757162137059897</c:v>
                </c:pt>
                <c:pt idx="1559">
                  <c:v>0.2757162137059897</c:v>
                </c:pt>
                <c:pt idx="1560">
                  <c:v>0.2757162137059897</c:v>
                </c:pt>
                <c:pt idx="1561">
                  <c:v>0.2757162137059897</c:v>
                </c:pt>
                <c:pt idx="1562">
                  <c:v>0.2757162137059897</c:v>
                </c:pt>
                <c:pt idx="1563">
                  <c:v>0.2757162137059897</c:v>
                </c:pt>
                <c:pt idx="1564">
                  <c:v>0.2757162137059897</c:v>
                </c:pt>
                <c:pt idx="1565">
                  <c:v>0.2757162137059897</c:v>
                </c:pt>
                <c:pt idx="1566">
                  <c:v>0.2757162137059897</c:v>
                </c:pt>
                <c:pt idx="1567">
                  <c:v>0.2757162137059897</c:v>
                </c:pt>
                <c:pt idx="1568">
                  <c:v>0.2757162137059897</c:v>
                </c:pt>
                <c:pt idx="1569">
                  <c:v>0.2757162137059897</c:v>
                </c:pt>
                <c:pt idx="1570">
                  <c:v>0.2757162137059897</c:v>
                </c:pt>
                <c:pt idx="1571">
                  <c:v>0.2757162137059897</c:v>
                </c:pt>
                <c:pt idx="1572">
                  <c:v>0.2757162137059897</c:v>
                </c:pt>
                <c:pt idx="1573">
                  <c:v>0.2757162137059897</c:v>
                </c:pt>
                <c:pt idx="1574">
                  <c:v>0.2757162137059897</c:v>
                </c:pt>
                <c:pt idx="1575">
                  <c:v>0.2757162137059897</c:v>
                </c:pt>
                <c:pt idx="1576">
                  <c:v>0.2757162137059897</c:v>
                </c:pt>
                <c:pt idx="1577">
                  <c:v>0.2757162137059897</c:v>
                </c:pt>
                <c:pt idx="1578">
                  <c:v>0.27591796324874235</c:v>
                </c:pt>
                <c:pt idx="1579">
                  <c:v>0.27621985303783697</c:v>
                </c:pt>
                <c:pt idx="1580">
                  <c:v>0.27662139338991742</c:v>
                </c:pt>
                <c:pt idx="1581">
                  <c:v>0.27707128997342223</c:v>
                </c:pt>
                <c:pt idx="1582">
                  <c:v>0.27756954278835133</c:v>
                </c:pt>
                <c:pt idx="1583">
                  <c:v>0.27821408850594392</c:v>
                </c:pt>
                <c:pt idx="1584">
                  <c:v>0.27895351037379945</c:v>
                </c:pt>
                <c:pt idx="1585">
                  <c:v>0.27978597207933215</c:v>
                </c:pt>
                <c:pt idx="1586">
                  <c:v>0.2807093924682782</c:v>
                </c:pt>
                <c:pt idx="1587">
                  <c:v>0.28167325254105674</c:v>
                </c:pt>
                <c:pt idx="1588">
                  <c:v>0.28258116629038993</c:v>
                </c:pt>
                <c:pt idx="1589">
                  <c:v>0.28333984903692244</c:v>
                </c:pt>
                <c:pt idx="1590">
                  <c:v>0.28395256533636232</c:v>
                </c:pt>
                <c:pt idx="1591">
                  <c:v>0.28442143714991969</c:v>
                </c:pt>
                <c:pt idx="1592">
                  <c:v>0.2847952287784824</c:v>
                </c:pt>
                <c:pt idx="1593">
                  <c:v>0.28507459313319206</c:v>
                </c:pt>
                <c:pt idx="1594">
                  <c:v>0.28526050958076105</c:v>
                </c:pt>
                <c:pt idx="1595">
                  <c:v>0.28553889456875831</c:v>
                </c:pt>
                <c:pt idx="1596">
                  <c:v>0.28590876873047144</c:v>
                </c:pt>
                <c:pt idx="1597">
                  <c:v>0.28641555019718762</c:v>
                </c:pt>
                <c:pt idx="1598">
                  <c:v>0.2871023311042521</c:v>
                </c:pt>
                <c:pt idx="1599">
                  <c:v>0.28787513305422163</c:v>
                </c:pt>
                <c:pt idx="1600">
                  <c:v>0.28873187489283236</c:v>
                </c:pt>
                <c:pt idx="1601">
                  <c:v>0.28962554701788951</c:v>
                </c:pt>
                <c:pt idx="1602">
                  <c:v>0.290422506680098</c:v>
                </c:pt>
                <c:pt idx="1603">
                  <c:v>0.29103779381715789</c:v>
                </c:pt>
                <c:pt idx="1604">
                  <c:v>0.29151854045210301</c:v>
                </c:pt>
                <c:pt idx="1605">
                  <c:v>0.29182304188576402</c:v>
                </c:pt>
                <c:pt idx="1606">
                  <c:v>0.29199671624942808</c:v>
                </c:pt>
                <c:pt idx="1607">
                  <c:v>0.29208339020347474</c:v>
                </c:pt>
                <c:pt idx="1608">
                  <c:v>0.29208339020347474</c:v>
                </c:pt>
                <c:pt idx="1609">
                  <c:v>0.29208339020347474</c:v>
                </c:pt>
                <c:pt idx="1610">
                  <c:v>0.29208339020347474</c:v>
                </c:pt>
                <c:pt idx="1611">
                  <c:v>0.29208339020347474</c:v>
                </c:pt>
                <c:pt idx="1612">
                  <c:v>0.29208339020347474</c:v>
                </c:pt>
                <c:pt idx="1613">
                  <c:v>0.29208339020347474</c:v>
                </c:pt>
                <c:pt idx="1614">
                  <c:v>0.29208339020347474</c:v>
                </c:pt>
                <c:pt idx="1615">
                  <c:v>0.29208339020347474</c:v>
                </c:pt>
                <c:pt idx="1616">
                  <c:v>0.29208339020347474</c:v>
                </c:pt>
                <c:pt idx="1617">
                  <c:v>0.29208339020347474</c:v>
                </c:pt>
                <c:pt idx="1618">
                  <c:v>0.29208339020347474</c:v>
                </c:pt>
                <c:pt idx="1619">
                  <c:v>0.29208339020347474</c:v>
                </c:pt>
                <c:pt idx="1620">
                  <c:v>0.29208339020347474</c:v>
                </c:pt>
                <c:pt idx="1621">
                  <c:v>0.29208339020347474</c:v>
                </c:pt>
                <c:pt idx="1622">
                  <c:v>0.29208339020347474</c:v>
                </c:pt>
                <c:pt idx="1623">
                  <c:v>0.29208339020347474</c:v>
                </c:pt>
                <c:pt idx="1624">
                  <c:v>0.29208339020347474</c:v>
                </c:pt>
                <c:pt idx="1625">
                  <c:v>0.29232129470069312</c:v>
                </c:pt>
                <c:pt idx="1626">
                  <c:v>0.29298514210390908</c:v>
                </c:pt>
                <c:pt idx="1627">
                  <c:v>0.29411337255658399</c:v>
                </c:pt>
                <c:pt idx="1628">
                  <c:v>0.29559939831485255</c:v>
                </c:pt>
                <c:pt idx="1629">
                  <c:v>0.29729043817158168</c:v>
                </c:pt>
                <c:pt idx="1630">
                  <c:v>0.29895279074502706</c:v>
                </c:pt>
                <c:pt idx="1631">
                  <c:v>0.30032280235482356</c:v>
                </c:pt>
                <c:pt idx="1632">
                  <c:v>0.30128339787189412</c:v>
                </c:pt>
                <c:pt idx="1633">
                  <c:v>0.30180295191281775</c:v>
                </c:pt>
                <c:pt idx="1634">
                  <c:v>0.30197564690976941</c:v>
                </c:pt>
                <c:pt idx="1635">
                  <c:v>0.30201877985206099</c:v>
                </c:pt>
                <c:pt idx="1636">
                  <c:v>0.30206191279435257</c:v>
                </c:pt>
                <c:pt idx="1637">
                  <c:v>0.30223428133573343</c:v>
                </c:pt>
                <c:pt idx="1638">
                  <c:v>0.30253506933727664</c:v>
                </c:pt>
                <c:pt idx="1639">
                  <c:v>0.30292032771776362</c:v>
                </c:pt>
                <c:pt idx="1640">
                  <c:v>0.30330374978566488</c:v>
                </c:pt>
                <c:pt idx="1641">
                  <c:v>0.30355838513088662</c:v>
                </c:pt>
                <c:pt idx="1642">
                  <c:v>0.30360074274119753</c:v>
                </c:pt>
                <c:pt idx="1643">
                  <c:v>0.30360074274119753</c:v>
                </c:pt>
                <c:pt idx="1644">
                  <c:v>0.30360074274119753</c:v>
                </c:pt>
                <c:pt idx="1645">
                  <c:v>0.30360074274119753</c:v>
                </c:pt>
                <c:pt idx="1646">
                  <c:v>0.30360074274119753</c:v>
                </c:pt>
                <c:pt idx="1647">
                  <c:v>0.30360074274119753</c:v>
                </c:pt>
                <c:pt idx="1648">
                  <c:v>0.30360074274119753</c:v>
                </c:pt>
                <c:pt idx="1649">
                  <c:v>0.30360074274119753</c:v>
                </c:pt>
                <c:pt idx="1650">
                  <c:v>0.30360074274119753</c:v>
                </c:pt>
                <c:pt idx="1651">
                  <c:v>0.30360074274119753</c:v>
                </c:pt>
                <c:pt idx="1652">
                  <c:v>0.30360074274119753</c:v>
                </c:pt>
                <c:pt idx="1653">
                  <c:v>0.30360074274119753</c:v>
                </c:pt>
                <c:pt idx="1654">
                  <c:v>0.30360074274119753</c:v>
                </c:pt>
                <c:pt idx="1655">
                  <c:v>0.30360074274119753</c:v>
                </c:pt>
                <c:pt idx="1656">
                  <c:v>0.30360074274119753</c:v>
                </c:pt>
                <c:pt idx="1657">
                  <c:v>0.30360074274119753</c:v>
                </c:pt>
                <c:pt idx="1658">
                  <c:v>0.30360074274119753</c:v>
                </c:pt>
                <c:pt idx="1659">
                  <c:v>0.30360074274119753</c:v>
                </c:pt>
                <c:pt idx="1660">
                  <c:v>0.30360074274119753</c:v>
                </c:pt>
                <c:pt idx="1661">
                  <c:v>0.30360074274119753</c:v>
                </c:pt>
                <c:pt idx="1662">
                  <c:v>0.30360074274119753</c:v>
                </c:pt>
                <c:pt idx="1663">
                  <c:v>0.30360074274119753</c:v>
                </c:pt>
                <c:pt idx="1664">
                  <c:v>0.30360074274119753</c:v>
                </c:pt>
                <c:pt idx="1665">
                  <c:v>0.30360074274119753</c:v>
                </c:pt>
                <c:pt idx="1666">
                  <c:v>0.30360074274119753</c:v>
                </c:pt>
                <c:pt idx="1667">
                  <c:v>0.30360074274119753</c:v>
                </c:pt>
                <c:pt idx="1668">
                  <c:v>0.30360074274119753</c:v>
                </c:pt>
                <c:pt idx="1669">
                  <c:v>0.30360074274119753</c:v>
                </c:pt>
                <c:pt idx="1670">
                  <c:v>0.30360074274119753</c:v>
                </c:pt>
                <c:pt idx="1671">
                  <c:v>0.30360074274119753</c:v>
                </c:pt>
                <c:pt idx="1672">
                  <c:v>0.30360074274119753</c:v>
                </c:pt>
                <c:pt idx="1673">
                  <c:v>0.30360074274119753</c:v>
                </c:pt>
                <c:pt idx="1674">
                  <c:v>0.30360074274119753</c:v>
                </c:pt>
                <c:pt idx="1675">
                  <c:v>0.30360074274119753</c:v>
                </c:pt>
                <c:pt idx="1676">
                  <c:v>0.3036525267561152</c:v>
                </c:pt>
                <c:pt idx="1677">
                  <c:v>0.30380775638002927</c:v>
                </c:pt>
                <c:pt idx="1678">
                  <c:v>0.30406606435042249</c:v>
                </c:pt>
                <c:pt idx="1679">
                  <c:v>0.30437529938986008</c:v>
                </c:pt>
                <c:pt idx="1680">
                  <c:v>0.30468379990426336</c:v>
                </c:pt>
                <c:pt idx="1681">
                  <c:v>0.30488897723050934</c:v>
                </c:pt>
                <c:pt idx="1682">
                  <c:v>0.3049402307551245</c:v>
                </c:pt>
                <c:pt idx="1683">
                  <c:v>0.3049402307551245</c:v>
                </c:pt>
                <c:pt idx="1684">
                  <c:v>0.3049402307551245</c:v>
                </c:pt>
                <c:pt idx="1685">
                  <c:v>0.3049402307551245</c:v>
                </c:pt>
                <c:pt idx="1686">
                  <c:v>0.3049402307551245</c:v>
                </c:pt>
                <c:pt idx="1687">
                  <c:v>0.3049402307551245</c:v>
                </c:pt>
                <c:pt idx="1688">
                  <c:v>0.3049402307551245</c:v>
                </c:pt>
                <c:pt idx="1689">
                  <c:v>0.3049402307551245</c:v>
                </c:pt>
                <c:pt idx="1690">
                  <c:v>0.3049402307551245</c:v>
                </c:pt>
                <c:pt idx="1691">
                  <c:v>0.3049402307551245</c:v>
                </c:pt>
                <c:pt idx="1692">
                  <c:v>0.3049402307551245</c:v>
                </c:pt>
                <c:pt idx="1693">
                  <c:v>0.3049402307551245</c:v>
                </c:pt>
                <c:pt idx="1694">
                  <c:v>0.3049402307551245</c:v>
                </c:pt>
                <c:pt idx="1695">
                  <c:v>0.3049402307551245</c:v>
                </c:pt>
                <c:pt idx="1696">
                  <c:v>0.3049402307551245</c:v>
                </c:pt>
                <c:pt idx="1697">
                  <c:v>0.3049402307551245</c:v>
                </c:pt>
                <c:pt idx="1698">
                  <c:v>0.3049402307551245</c:v>
                </c:pt>
                <c:pt idx="1699">
                  <c:v>0.30499270848813015</c:v>
                </c:pt>
                <c:pt idx="1700">
                  <c:v>0.30515001926630803</c:v>
                </c:pt>
                <c:pt idx="1701">
                  <c:v>0.30535944051497438</c:v>
                </c:pt>
                <c:pt idx="1702">
                  <c:v>0.30556853530806993</c:v>
                </c:pt>
                <c:pt idx="1703">
                  <c:v>0.30582949572997592</c:v>
                </c:pt>
                <c:pt idx="1704">
                  <c:v>0.30608984404768663</c:v>
                </c:pt>
                <c:pt idx="1705">
                  <c:v>0.30629779624628439</c:v>
                </c:pt>
                <c:pt idx="1706">
                  <c:v>0.30650542198931136</c:v>
                </c:pt>
                <c:pt idx="1707">
                  <c:v>0.30666089645490346</c:v>
                </c:pt>
                <c:pt idx="1708">
                  <c:v>0.30676446448473887</c:v>
                </c:pt>
                <c:pt idx="1709">
                  <c:v>0.30686795090068159</c:v>
                </c:pt>
                <c:pt idx="1710">
                  <c:v>0.30686795090068159</c:v>
                </c:pt>
                <c:pt idx="1711">
                  <c:v>0.30686795090068159</c:v>
                </c:pt>
                <c:pt idx="1712">
                  <c:v>0.30686795090068159</c:v>
                </c:pt>
                <c:pt idx="1713">
                  <c:v>0.30686795090068159</c:v>
                </c:pt>
                <c:pt idx="1714">
                  <c:v>0.30686795090068159</c:v>
                </c:pt>
                <c:pt idx="1715">
                  <c:v>0.30686795090068159</c:v>
                </c:pt>
                <c:pt idx="1716">
                  <c:v>0.30686795090068159</c:v>
                </c:pt>
                <c:pt idx="1717">
                  <c:v>0.30686795090068159</c:v>
                </c:pt>
                <c:pt idx="1718">
                  <c:v>0.30686795090068159</c:v>
                </c:pt>
                <c:pt idx="1719">
                  <c:v>0.30686795090068159</c:v>
                </c:pt>
                <c:pt idx="1720">
                  <c:v>0.30686795090068159</c:v>
                </c:pt>
                <c:pt idx="1721">
                  <c:v>0.30686795090068159</c:v>
                </c:pt>
                <c:pt idx="1722">
                  <c:v>0.30686795090068159</c:v>
                </c:pt>
                <c:pt idx="1723">
                  <c:v>0.30686795090068159</c:v>
                </c:pt>
                <c:pt idx="1724">
                  <c:v>0.30686795090068159</c:v>
                </c:pt>
                <c:pt idx="1725">
                  <c:v>0.307189183182346</c:v>
                </c:pt>
                <c:pt idx="1726">
                  <c:v>0.30793586868665174</c:v>
                </c:pt>
                <c:pt idx="1727">
                  <c:v>0.30915411926297393</c:v>
                </c:pt>
                <c:pt idx="1728">
                  <c:v>0.31088319119370095</c:v>
                </c:pt>
                <c:pt idx="1729">
                  <c:v>0.31310288504038974</c:v>
                </c:pt>
                <c:pt idx="1730">
                  <c:v>0.31558431464096509</c:v>
                </c:pt>
                <c:pt idx="1731">
                  <c:v>0.31811499822578448</c:v>
                </c:pt>
                <c:pt idx="1732">
                  <c:v>0.32059157179974423</c:v>
                </c:pt>
                <c:pt idx="1733">
                  <c:v>0.32292103633211355</c:v>
                </c:pt>
                <c:pt idx="1734">
                  <c:v>0.32510939044400577</c:v>
                </c:pt>
                <c:pt idx="1735">
                  <c:v>0.32720801008087513</c:v>
                </c:pt>
                <c:pt idx="1736">
                  <c:v>0.32930813957475946</c:v>
                </c:pt>
                <c:pt idx="1737">
                  <c:v>0.3313622388331614</c:v>
                </c:pt>
                <c:pt idx="1738">
                  <c:v>0.33332946010278491</c:v>
                </c:pt>
                <c:pt idx="1739">
                  <c:v>0.33516985338315375</c:v>
                </c:pt>
                <c:pt idx="1740">
                  <c:v>0.33676769017442032</c:v>
                </c:pt>
                <c:pt idx="1741">
                  <c:v>0.33805523094564421</c:v>
                </c:pt>
                <c:pt idx="1742">
                  <c:v>0.33912616844564419</c:v>
                </c:pt>
                <c:pt idx="1743">
                  <c:v>0.34006538112282753</c:v>
                </c:pt>
                <c:pt idx="1744">
                  <c:v>0.34087776581075618</c:v>
                </c:pt>
                <c:pt idx="1745">
                  <c:v>0.34164330412427546</c:v>
                </c:pt>
                <c:pt idx="1746">
                  <c:v>0.34240068104852484</c:v>
                </c:pt>
                <c:pt idx="1747">
                  <c:v>0.34307497503000633</c:v>
                </c:pt>
                <c:pt idx="1748">
                  <c:v>0.34366912416885714</c:v>
                </c:pt>
                <c:pt idx="1749">
                  <c:v>0.3441844342873604</c:v>
                </c:pt>
                <c:pt idx="1750">
                  <c:v>0.34458662755058245</c:v>
                </c:pt>
                <c:pt idx="1751">
                  <c:v>0.34495021744255777</c:v>
                </c:pt>
                <c:pt idx="1752">
                  <c:v>0.34531176698721561</c:v>
                </c:pt>
                <c:pt idx="1753">
                  <c:v>0.34567127618455595</c:v>
                </c:pt>
                <c:pt idx="1754">
                  <c:v>0.34602874503457881</c:v>
                </c:pt>
                <c:pt idx="1755">
                  <c:v>0.34638417353728418</c:v>
                </c:pt>
                <c:pt idx="1756">
                  <c:v>0.34673756169267206</c:v>
                </c:pt>
                <c:pt idx="1757">
                  <c:v>0.34712404428154953</c:v>
                </c:pt>
                <c:pt idx="1758">
                  <c:v>0.34750783361196791</c:v>
                </c:pt>
                <c:pt idx="1759">
                  <c:v>0.34788937856033708</c:v>
                </c:pt>
                <c:pt idx="1760">
                  <c:v>0.34830267131296627</c:v>
                </c:pt>
                <c:pt idx="1761">
                  <c:v>0.34871302596545828</c:v>
                </c:pt>
                <c:pt idx="1762">
                  <c:v>0.3491204425178131</c:v>
                </c:pt>
                <c:pt idx="1763">
                  <c:v>0.34952492097003074</c:v>
                </c:pt>
                <c:pt idx="1764">
                  <c:v>0.3499599230181179</c:v>
                </c:pt>
                <c:pt idx="1765">
                  <c:v>0.35049073977623402</c:v>
                </c:pt>
                <c:pt idx="1766">
                  <c:v>0.35121253304326649</c:v>
                </c:pt>
                <c:pt idx="1767">
                  <c:v>0.35218088188014351</c:v>
                </c:pt>
                <c:pt idx="1768">
                  <c:v>0.35344426493912845</c:v>
                </c:pt>
                <c:pt idx="1769">
                  <c:v>0.3550072117912661</c:v>
                </c:pt>
                <c:pt idx="1770">
                  <c:v>0.35677741712391353</c:v>
                </c:pt>
                <c:pt idx="1771">
                  <c:v>0.35858206351928007</c:v>
                </c:pt>
                <c:pt idx="1772">
                  <c:v>0.36030313728852253</c:v>
                </c:pt>
                <c:pt idx="1773">
                  <c:v>0.36188946652091852</c:v>
                </c:pt>
                <c:pt idx="1774">
                  <c:v>0.36327808609825046</c:v>
                </c:pt>
                <c:pt idx="1775">
                  <c:v>0.36446434402863453</c:v>
                </c:pt>
                <c:pt idx="1776">
                  <c:v>0.36553381247856592</c:v>
                </c:pt>
                <c:pt idx="1777">
                  <c:v>0.36657757255229706</c:v>
                </c:pt>
                <c:pt idx="1778">
                  <c:v>0.36767274937842875</c:v>
                </c:pt>
                <c:pt idx="1779">
                  <c:v>0.36885680373370994</c:v>
                </c:pt>
                <c:pt idx="1780">
                  <c:v>0.37008162422839441</c:v>
                </c:pt>
                <c:pt idx="1781">
                  <c:v>0.37123764421153344</c:v>
                </c:pt>
                <c:pt idx="1782">
                  <c:v>0.3722328440191085</c:v>
                </c:pt>
                <c:pt idx="1783">
                  <c:v>0.37303217048420528</c:v>
                </c:pt>
                <c:pt idx="1784">
                  <c:v>0.37364203029740067</c:v>
                </c:pt>
                <c:pt idx="1785">
                  <c:v>0.3741270616617125</c:v>
                </c:pt>
                <c:pt idx="1786">
                  <c:v>0.37454561851042079</c:v>
                </c:pt>
                <c:pt idx="1787">
                  <c:v>0.37492398051697468</c:v>
                </c:pt>
                <c:pt idx="1788">
                  <c:v>0.37528206147119281</c:v>
                </c:pt>
                <c:pt idx="1789">
                  <c:v>0.37564177470326487</c:v>
                </c:pt>
                <c:pt idx="1790">
                  <c:v>0.3760131179150466</c:v>
                </c:pt>
                <c:pt idx="1791">
                  <c:v>0.3763862974394141</c:v>
                </c:pt>
                <c:pt idx="1792">
                  <c:v>0.3767276067386825</c:v>
                </c:pt>
                <c:pt idx="1793">
                  <c:v>0.37697967124628423</c:v>
                </c:pt>
                <c:pt idx="1794">
                  <c:v>0.37716428187157003</c:v>
                </c:pt>
                <c:pt idx="1795">
                  <c:v>0.37716428187157003</c:v>
                </c:pt>
                <c:pt idx="1796">
                  <c:v>0.37716428187157003</c:v>
                </c:pt>
                <c:pt idx="1797">
                  <c:v>0.37716428187157003</c:v>
                </c:pt>
                <c:pt idx="1798">
                  <c:v>0.37716428187157003</c:v>
                </c:pt>
                <c:pt idx="1799">
                  <c:v>0.37716428187157003</c:v>
                </c:pt>
                <c:pt idx="1800">
                  <c:v>0.37716428187157003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707-40F0-B25D-F2F3B827C2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4128816"/>
        <c:axId val="694138800"/>
      </c:lineChart>
      <c:catAx>
        <c:axId val="6941288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138800"/>
        <c:crosses val="autoZero"/>
        <c:auto val="1"/>
        <c:lblAlgn val="ctr"/>
        <c:lblOffset val="15"/>
        <c:tickLblSkip val="100"/>
        <c:tickMarkSkip val="100"/>
        <c:noMultiLvlLbl val="0"/>
      </c:catAx>
      <c:valAx>
        <c:axId val="694138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Energy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128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199456138676832"/>
          <c:y val="0.27770053055592686"/>
          <c:w val="0.23065991799711452"/>
          <c:h val="0.253093873360248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during WLTP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'WLTP Analysis'!$C$3:$C$1803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Analysis'!$E$3:$E$1803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AA-40DA-8C60-7E98B2A613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63283952"/>
        <c:axId val="1163284368"/>
      </c:lineChart>
      <c:catAx>
        <c:axId val="11632839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cross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3284368"/>
        <c:crosses val="autoZero"/>
        <c:auto val="1"/>
        <c:lblAlgn val="ctr"/>
        <c:lblOffset val="100"/>
        <c:tickLblSkip val="100"/>
        <c:tickMarkSkip val="100"/>
        <c:noMultiLvlLbl val="0"/>
      </c:catAx>
      <c:valAx>
        <c:axId val="1163284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32839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Comparison</a:t>
            </a:r>
            <a:r>
              <a:rPr lang="en-GB" baseline="0"/>
              <a:t> of Forces Acting on the Vehicle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7289044036620018E-2"/>
          <c:y val="0.10402176351806147"/>
          <c:w val="0.84344981525339802"/>
          <c:h val="0.82248418395198919"/>
        </c:manualLayout>
      </c:layout>
      <c:areaChart>
        <c:grouping val="standard"/>
        <c:varyColors val="0"/>
        <c:ser>
          <c:idx val="0"/>
          <c:order val="0"/>
          <c:tx>
            <c:strRef>
              <c:f>'WLTP Analysis'!$Z$1</c:f>
              <c:strCache>
                <c:ptCount val="1"/>
                <c:pt idx="0">
                  <c:v>Air Resistance (N)</c:v>
                </c:pt>
              </c:strCache>
            </c:strRef>
          </c:tx>
          <c:spPr>
            <a:noFill/>
            <a:ln w="12700">
              <a:solidFill>
                <a:srgbClr val="FF0000"/>
              </a:solidFill>
            </a:ln>
            <a:effectLst/>
          </c:spPr>
          <c:cat>
            <c:numRef>
              <c:f>'WLTP Analysis'!$C$3:$C$1803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Analysis'!$Z$3:$Z$1803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1.2211666666666668E-3</c:v>
                </c:pt>
                <c:pt idx="13">
                  <c:v>8.8229291666666668E-2</c:v>
                </c:pt>
                <c:pt idx="14">
                  <c:v>0.89023049999999992</c:v>
                </c:pt>
                <c:pt idx="15">
                  <c:v>2.9921636249999999</c:v>
                </c:pt>
                <c:pt idx="16">
                  <c:v>5.2391102916666661</c:v>
                </c:pt>
                <c:pt idx="17">
                  <c:v>8.7194352916666631</c:v>
                </c:pt>
                <c:pt idx="18">
                  <c:v>14.375879291666667</c:v>
                </c:pt>
                <c:pt idx="19">
                  <c:v>20.637716666666666</c:v>
                </c:pt>
                <c:pt idx="20">
                  <c:v>23.087682291666663</c:v>
                </c:pt>
                <c:pt idx="21">
                  <c:v>24.106135291666661</c:v>
                </c:pt>
                <c:pt idx="22">
                  <c:v>24.450504291666665</c:v>
                </c:pt>
                <c:pt idx="23">
                  <c:v>25.322112000000001</c:v>
                </c:pt>
                <c:pt idx="24">
                  <c:v>25.852403625000004</c:v>
                </c:pt>
                <c:pt idx="25">
                  <c:v>28.961188666666665</c:v>
                </c:pt>
                <c:pt idx="26">
                  <c:v>31.066785291666665</c:v>
                </c:pt>
                <c:pt idx="27">
                  <c:v>35.499620291666673</c:v>
                </c:pt>
                <c:pt idx="28">
                  <c:v>40.895650499999995</c:v>
                </c:pt>
                <c:pt idx="29">
                  <c:v>46.673295291666669</c:v>
                </c:pt>
                <c:pt idx="30">
                  <c:v>52.073294291666663</c:v>
                </c:pt>
                <c:pt idx="31">
                  <c:v>55.143307291666666</c:v>
                </c:pt>
                <c:pt idx="32">
                  <c:v>57.238829291666661</c:v>
                </c:pt>
                <c:pt idx="33">
                  <c:v>58.836115291666651</c:v>
                </c:pt>
                <c:pt idx="34">
                  <c:v>60.183977999999989</c:v>
                </c:pt>
                <c:pt idx="35">
                  <c:v>60.455382291666659</c:v>
                </c:pt>
                <c:pt idx="36">
                  <c:v>59.643001166666672</c:v>
                </c:pt>
                <c:pt idx="37">
                  <c:v>55.663524291666683</c:v>
                </c:pt>
                <c:pt idx="38">
                  <c:v>48.602738625000001</c:v>
                </c:pt>
                <c:pt idx="39">
                  <c:v>41.79442916666666</c:v>
                </c:pt>
                <c:pt idx="40">
                  <c:v>36.548297166666664</c:v>
                </c:pt>
                <c:pt idx="41">
                  <c:v>31.85077429166666</c:v>
                </c:pt>
                <c:pt idx="42">
                  <c:v>25.675029166666665</c:v>
                </c:pt>
                <c:pt idx="43">
                  <c:v>19.233680291666669</c:v>
                </c:pt>
                <c:pt idx="44">
                  <c:v>15.045994499999997</c:v>
                </c:pt>
                <c:pt idx="45">
                  <c:v>13.335445291666666</c:v>
                </c:pt>
                <c:pt idx="46">
                  <c:v>12.705017999999999</c:v>
                </c:pt>
                <c:pt idx="47">
                  <c:v>11.608715625</c:v>
                </c:pt>
                <c:pt idx="48">
                  <c:v>10.335954666666666</c:v>
                </c:pt>
                <c:pt idx="49">
                  <c:v>9.6728611666666673</c:v>
                </c:pt>
                <c:pt idx="50">
                  <c:v>9.6728611666666673</c:v>
                </c:pt>
                <c:pt idx="51">
                  <c:v>9.2430105000000005</c:v>
                </c:pt>
                <c:pt idx="52">
                  <c:v>7.5251342916666664</c:v>
                </c:pt>
                <c:pt idx="53">
                  <c:v>5.2391102916666661</c:v>
                </c:pt>
                <c:pt idx="54">
                  <c:v>4.4697752916666662</c:v>
                </c:pt>
                <c:pt idx="55">
                  <c:v>4.3961999999999994</c:v>
                </c:pt>
                <c:pt idx="56">
                  <c:v>4.3961999999999994</c:v>
                </c:pt>
                <c:pt idx="57">
                  <c:v>4.3961999999999994</c:v>
                </c:pt>
                <c:pt idx="58">
                  <c:v>4.6187576250000006</c:v>
                </c:pt>
                <c:pt idx="59">
                  <c:v>4.8468105000000001</c:v>
                </c:pt>
                <c:pt idx="60">
                  <c:v>6.5970476249999983</c:v>
                </c:pt>
                <c:pt idx="61">
                  <c:v>7.1465726250000001</c:v>
                </c:pt>
                <c:pt idx="62">
                  <c:v>7.7180786250000013</c:v>
                </c:pt>
                <c:pt idx="63">
                  <c:v>8.0120745000000007</c:v>
                </c:pt>
                <c:pt idx="64">
                  <c:v>8.9270336250000017</c:v>
                </c:pt>
                <c:pt idx="65">
                  <c:v>9.6728611666666673</c:v>
                </c:pt>
                <c:pt idx="66">
                  <c:v>10.001660291666667</c:v>
                </c:pt>
                <c:pt idx="67">
                  <c:v>10.335954666666666</c:v>
                </c:pt>
                <c:pt idx="68">
                  <c:v>12.58076429166667</c:v>
                </c:pt>
                <c:pt idx="69">
                  <c:v>16.432018666666664</c:v>
                </c:pt>
                <c:pt idx="70">
                  <c:v>21.439107291666669</c:v>
                </c:pt>
                <c:pt idx="71">
                  <c:v>27.111121166666674</c:v>
                </c:pt>
                <c:pt idx="72">
                  <c:v>32.445177166666667</c:v>
                </c:pt>
                <c:pt idx="73">
                  <c:v>36.126994666666668</c:v>
                </c:pt>
                <c:pt idx="74">
                  <c:v>38.474382291666664</c:v>
                </c:pt>
                <c:pt idx="75">
                  <c:v>40.449924666666661</c:v>
                </c:pt>
                <c:pt idx="76">
                  <c:v>42.702977166666663</c:v>
                </c:pt>
                <c:pt idx="77">
                  <c:v>45.251857291666674</c:v>
                </c:pt>
                <c:pt idx="78">
                  <c:v>47.151992624999998</c:v>
                </c:pt>
                <c:pt idx="79">
                  <c:v>47.633132291666662</c:v>
                </c:pt>
                <c:pt idx="80">
                  <c:v>46.434862500000001</c:v>
                </c:pt>
                <c:pt idx="81">
                  <c:v>45.251857291666674</c:v>
                </c:pt>
                <c:pt idx="82">
                  <c:v>42.474924291666667</c:v>
                </c:pt>
                <c:pt idx="83">
                  <c:v>41.79442916666666</c:v>
                </c:pt>
                <c:pt idx="84">
                  <c:v>41.11942929166667</c:v>
                </c:pt>
                <c:pt idx="85">
                  <c:v>39.346295291666657</c:v>
                </c:pt>
                <c:pt idx="86">
                  <c:v>38.042089291666663</c:v>
                </c:pt>
                <c:pt idx="87">
                  <c:v>36.548297166666664</c:v>
                </c:pt>
                <c:pt idx="88">
                  <c:v>35.708134500000007</c:v>
                </c:pt>
                <c:pt idx="89">
                  <c:v>31.066785291666665</c:v>
                </c:pt>
                <c:pt idx="90">
                  <c:v>22.753082624999998</c:v>
                </c:pt>
                <c:pt idx="91">
                  <c:v>14.776116666666665</c:v>
                </c:pt>
                <c:pt idx="92">
                  <c:v>8.8229291666666665</c:v>
                </c:pt>
                <c:pt idx="93">
                  <c:v>6.1559011666666654</c:v>
                </c:pt>
                <c:pt idx="94">
                  <c:v>4.3961999999999994</c:v>
                </c:pt>
                <c:pt idx="95">
                  <c:v>2.5281202916666663</c:v>
                </c:pt>
                <c:pt idx="96">
                  <c:v>1.0270011666666665</c:v>
                </c:pt>
                <c:pt idx="97">
                  <c:v>0.39565800000000001</c:v>
                </c:pt>
                <c:pt idx="98">
                  <c:v>0.14776116666666669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1.2211666666666668E-3</c:v>
                </c:pt>
                <c:pt idx="139">
                  <c:v>0.11021029166666668</c:v>
                </c:pt>
                <c:pt idx="140">
                  <c:v>1.1359902916666664</c:v>
                </c:pt>
                <c:pt idx="141">
                  <c:v>4.1791376249999992</c:v>
                </c:pt>
                <c:pt idx="142">
                  <c:v>8.2111246666666666</c:v>
                </c:pt>
                <c:pt idx="143">
                  <c:v>10.905323624999999</c:v>
                </c:pt>
                <c:pt idx="144">
                  <c:v>12.089855291666666</c:v>
                </c:pt>
                <c:pt idx="145">
                  <c:v>13.208138666666668</c:v>
                </c:pt>
                <c:pt idx="146">
                  <c:v>15.870281999999998</c:v>
                </c:pt>
                <c:pt idx="147">
                  <c:v>19.696197166666668</c:v>
                </c:pt>
                <c:pt idx="148">
                  <c:v>23.424724291666664</c:v>
                </c:pt>
                <c:pt idx="149">
                  <c:v>26.030388666666664</c:v>
                </c:pt>
                <c:pt idx="150">
                  <c:v>27.111121166666674</c:v>
                </c:pt>
                <c:pt idx="151">
                  <c:v>26.388190499999993</c:v>
                </c:pt>
                <c:pt idx="152">
                  <c:v>22.586698666666667</c:v>
                </c:pt>
                <c:pt idx="153">
                  <c:v>15.593077166666667</c:v>
                </c:pt>
                <c:pt idx="154">
                  <c:v>9.1370742916666661</c:v>
                </c:pt>
                <c:pt idx="155">
                  <c:v>5.400304291666667</c:v>
                </c:pt>
                <c:pt idx="156">
                  <c:v>4.3961999999999994</c:v>
                </c:pt>
                <c:pt idx="157">
                  <c:v>4.8468105000000001</c:v>
                </c:pt>
                <c:pt idx="158">
                  <c:v>6.0695036249999994</c:v>
                </c:pt>
                <c:pt idx="159">
                  <c:v>9.0317486666666671</c:v>
                </c:pt>
                <c:pt idx="160">
                  <c:v>12.334088625000003</c:v>
                </c:pt>
                <c:pt idx="161">
                  <c:v>16.716550499999997</c:v>
                </c:pt>
                <c:pt idx="162">
                  <c:v>19.851590625</c:v>
                </c:pt>
                <c:pt idx="163">
                  <c:v>23.255898000000002</c:v>
                </c:pt>
                <c:pt idx="164">
                  <c:v>26.568007291666671</c:v>
                </c:pt>
                <c:pt idx="165">
                  <c:v>29.528115291666666</c:v>
                </c:pt>
                <c:pt idx="166">
                  <c:v>31.457558625000001</c:v>
                </c:pt>
                <c:pt idx="167">
                  <c:v>33.650468666666676</c:v>
                </c:pt>
                <c:pt idx="168">
                  <c:v>37.826858666666674</c:v>
                </c:pt>
                <c:pt idx="169">
                  <c:v>42.247482000000005</c:v>
                </c:pt>
                <c:pt idx="170">
                  <c:v>44.08411666666666</c:v>
                </c:pt>
                <c:pt idx="171">
                  <c:v>42.702977166666663</c:v>
                </c:pt>
                <c:pt idx="172">
                  <c:v>37.612238625000003</c:v>
                </c:pt>
                <c:pt idx="173">
                  <c:v>29.338529166666667</c:v>
                </c:pt>
                <c:pt idx="174">
                  <c:v>22.420925291666666</c:v>
                </c:pt>
                <c:pt idx="175">
                  <c:v>19.541414291666666</c:v>
                </c:pt>
                <c:pt idx="176">
                  <c:v>19.233680291666669</c:v>
                </c:pt>
                <c:pt idx="177">
                  <c:v>20.479270291666666</c:v>
                </c:pt>
                <c:pt idx="178">
                  <c:v>23.594161166666666</c:v>
                </c:pt>
                <c:pt idx="179">
                  <c:v>26.030388666666664</c:v>
                </c:pt>
                <c:pt idx="180">
                  <c:v>26.748434666666672</c:v>
                </c:pt>
                <c:pt idx="181">
                  <c:v>26.568007291666671</c:v>
                </c:pt>
                <c:pt idx="182">
                  <c:v>26.030388666666664</c:v>
                </c:pt>
                <c:pt idx="183">
                  <c:v>24.450504291666665</c:v>
                </c:pt>
                <c:pt idx="184">
                  <c:v>20.796773625000004</c:v>
                </c:pt>
                <c:pt idx="185">
                  <c:v>17.003524666666667</c:v>
                </c:pt>
                <c:pt idx="186">
                  <c:v>13.463362499999999</c:v>
                </c:pt>
                <c:pt idx="187">
                  <c:v>10.905323624999999</c:v>
                </c:pt>
                <c:pt idx="188">
                  <c:v>8.9270336250000017</c:v>
                </c:pt>
                <c:pt idx="189">
                  <c:v>7.5251342916666664</c:v>
                </c:pt>
                <c:pt idx="190">
                  <c:v>6.4187572916666662</c:v>
                </c:pt>
                <c:pt idx="191">
                  <c:v>5.7300192916666663</c:v>
                </c:pt>
                <c:pt idx="192">
                  <c:v>5.0803586250000006</c:v>
                </c:pt>
                <c:pt idx="193">
                  <c:v>4.7701822916666661</c:v>
                </c:pt>
                <c:pt idx="194">
                  <c:v>4.5439611666666657</c:v>
                </c:pt>
                <c:pt idx="195">
                  <c:v>4.3961999999999994</c:v>
                </c:pt>
                <c:pt idx="196">
                  <c:v>4.3961999999999994</c:v>
                </c:pt>
                <c:pt idx="197">
                  <c:v>4.3961999999999994</c:v>
                </c:pt>
                <c:pt idx="198">
                  <c:v>4.3961999999999994</c:v>
                </c:pt>
                <c:pt idx="199">
                  <c:v>4.7701822916666661</c:v>
                </c:pt>
                <c:pt idx="200">
                  <c:v>5.1594291666666665</c:v>
                </c:pt>
                <c:pt idx="201">
                  <c:v>5.9837166666666679</c:v>
                </c:pt>
                <c:pt idx="202">
                  <c:v>6.869062500000001</c:v>
                </c:pt>
                <c:pt idx="203">
                  <c:v>8.3115656249999983</c:v>
                </c:pt>
                <c:pt idx="204">
                  <c:v>11.021029166666665</c:v>
                </c:pt>
                <c:pt idx="205">
                  <c:v>13.721028666666664</c:v>
                </c:pt>
                <c:pt idx="206">
                  <c:v>17.292941166666665</c:v>
                </c:pt>
                <c:pt idx="207">
                  <c:v>22.091210291666663</c:v>
                </c:pt>
                <c:pt idx="208">
                  <c:v>26.748434666666672</c:v>
                </c:pt>
                <c:pt idx="209">
                  <c:v>31.261866666666673</c:v>
                </c:pt>
                <c:pt idx="210">
                  <c:v>37.826858666666674</c:v>
                </c:pt>
                <c:pt idx="211">
                  <c:v>42.931640624999993</c:v>
                </c:pt>
                <c:pt idx="212">
                  <c:v>46.91233866666667</c:v>
                </c:pt>
                <c:pt idx="213">
                  <c:v>50.075465625</c:v>
                </c:pt>
                <c:pt idx="214">
                  <c:v>52.832554666666674</c:v>
                </c:pt>
                <c:pt idx="215">
                  <c:v>56.711285291666677</c:v>
                </c:pt>
                <c:pt idx="216">
                  <c:v>61.821562499999999</c:v>
                </c:pt>
                <c:pt idx="217">
                  <c:v>67.726208625000012</c:v>
                </c:pt>
                <c:pt idx="218">
                  <c:v>73.300529166666678</c:v>
                </c:pt>
                <c:pt idx="219">
                  <c:v>78.165657166666662</c:v>
                </c:pt>
                <c:pt idx="220">
                  <c:v>81.917081166666662</c:v>
                </c:pt>
                <c:pt idx="221">
                  <c:v>84.788349291666677</c:v>
                </c:pt>
                <c:pt idx="222">
                  <c:v>86.080343624999998</c:v>
                </c:pt>
                <c:pt idx="223">
                  <c:v>87.382107291666671</c:v>
                </c:pt>
                <c:pt idx="224">
                  <c:v>88.36484116666665</c:v>
                </c:pt>
                <c:pt idx="225">
                  <c:v>89.683701166666665</c:v>
                </c:pt>
                <c:pt idx="226">
                  <c:v>91.680308666666662</c:v>
                </c:pt>
                <c:pt idx="227">
                  <c:v>93.360939291666668</c:v>
                </c:pt>
                <c:pt idx="228">
                  <c:v>95.056834499999979</c:v>
                </c:pt>
                <c:pt idx="229">
                  <c:v>96.424541166666643</c:v>
                </c:pt>
                <c:pt idx="230">
                  <c:v>97.456732291666682</c:v>
                </c:pt>
                <c:pt idx="231">
                  <c:v>97.456732291666682</c:v>
                </c:pt>
                <c:pt idx="232">
                  <c:v>96.424541166666643</c:v>
                </c:pt>
                <c:pt idx="233">
                  <c:v>92.015213625000001</c:v>
                </c:pt>
                <c:pt idx="234">
                  <c:v>85.433125291666656</c:v>
                </c:pt>
                <c:pt idx="235">
                  <c:v>79.4063625</c:v>
                </c:pt>
                <c:pt idx="236">
                  <c:v>75.713554500000001</c:v>
                </c:pt>
                <c:pt idx="237">
                  <c:v>73.90012200000001</c:v>
                </c:pt>
                <c:pt idx="238">
                  <c:v>71.516404666666659</c:v>
                </c:pt>
                <c:pt idx="239">
                  <c:v>67.152260291666664</c:v>
                </c:pt>
                <c:pt idx="240">
                  <c:v>59.913184291666646</c:v>
                </c:pt>
                <c:pt idx="241">
                  <c:v>52.578857291666651</c:v>
                </c:pt>
                <c:pt idx="242">
                  <c:v>47.633132291666662</c:v>
                </c:pt>
                <c:pt idx="243">
                  <c:v>41.79442916666666</c:v>
                </c:pt>
                <c:pt idx="244">
                  <c:v>36.548297166666664</c:v>
                </c:pt>
                <c:pt idx="245">
                  <c:v>31.85077429166666</c:v>
                </c:pt>
                <c:pt idx="246">
                  <c:v>25.675029166666665</c:v>
                </c:pt>
                <c:pt idx="247">
                  <c:v>19.233680291666669</c:v>
                </c:pt>
                <c:pt idx="248">
                  <c:v>15.045994499999997</c:v>
                </c:pt>
                <c:pt idx="249">
                  <c:v>13.335445291666666</c:v>
                </c:pt>
                <c:pt idx="250">
                  <c:v>12.705017999999999</c:v>
                </c:pt>
                <c:pt idx="251">
                  <c:v>11.608715625</c:v>
                </c:pt>
                <c:pt idx="252">
                  <c:v>10.335954666666666</c:v>
                </c:pt>
                <c:pt idx="253">
                  <c:v>9.6728611666666673</c:v>
                </c:pt>
                <c:pt idx="254">
                  <c:v>9.6728611666666673</c:v>
                </c:pt>
                <c:pt idx="255">
                  <c:v>9.2430105000000005</c:v>
                </c:pt>
                <c:pt idx="256">
                  <c:v>7.5251342916666664</c:v>
                </c:pt>
                <c:pt idx="257">
                  <c:v>6.4187572916666662</c:v>
                </c:pt>
                <c:pt idx="258">
                  <c:v>7.2402971666666662</c:v>
                </c:pt>
                <c:pt idx="259">
                  <c:v>9.7818502916666628</c:v>
                </c:pt>
                <c:pt idx="260">
                  <c:v>12.955357166666667</c:v>
                </c:pt>
                <c:pt idx="261">
                  <c:v>16.432018666666664</c:v>
                </c:pt>
                <c:pt idx="262">
                  <c:v>20.164209291666662</c:v>
                </c:pt>
                <c:pt idx="263">
                  <c:v>25.146569291666665</c:v>
                </c:pt>
                <c:pt idx="264">
                  <c:v>32.246432291666657</c:v>
                </c:pt>
                <c:pt idx="265">
                  <c:v>39.785915291666669</c:v>
                </c:pt>
                <c:pt idx="266">
                  <c:v>46.434862500000001</c:v>
                </c:pt>
                <c:pt idx="267">
                  <c:v>50.820071999999996</c:v>
                </c:pt>
                <c:pt idx="268">
                  <c:v>56.186183624999998</c:v>
                </c:pt>
                <c:pt idx="269">
                  <c:v>60.183977999999989</c:v>
                </c:pt>
                <c:pt idx="270">
                  <c:v>64.319153624999998</c:v>
                </c:pt>
                <c:pt idx="271">
                  <c:v>64.599716666666666</c:v>
                </c:pt>
                <c:pt idx="272">
                  <c:v>63.481127999999991</c:v>
                </c:pt>
                <c:pt idx="273">
                  <c:v>62.648597624999994</c:v>
                </c:pt>
                <c:pt idx="274">
                  <c:v>58.301244291666677</c:v>
                </c:pt>
                <c:pt idx="275">
                  <c:v>50.820071999999996</c:v>
                </c:pt>
                <c:pt idx="276">
                  <c:v>44.08411666666666</c:v>
                </c:pt>
                <c:pt idx="277">
                  <c:v>36.126994666666668</c:v>
                </c:pt>
                <c:pt idx="278">
                  <c:v>29.149553624999996</c:v>
                </c:pt>
                <c:pt idx="279">
                  <c:v>19.851590625</c:v>
                </c:pt>
                <c:pt idx="280">
                  <c:v>13.981137166666663</c:v>
                </c:pt>
                <c:pt idx="281">
                  <c:v>12.457121166666665</c:v>
                </c:pt>
                <c:pt idx="282">
                  <c:v>16.009800291666668</c:v>
                </c:pt>
                <c:pt idx="283">
                  <c:v>21.601217166666668</c:v>
                </c:pt>
                <c:pt idx="284">
                  <c:v>27.843821166666668</c:v>
                </c:pt>
                <c:pt idx="285">
                  <c:v>35.499620291666673</c:v>
                </c:pt>
                <c:pt idx="286">
                  <c:v>42.702977166666663</c:v>
                </c:pt>
                <c:pt idx="287">
                  <c:v>50.571259291666664</c:v>
                </c:pt>
                <c:pt idx="288">
                  <c:v>59.10446666666666</c:v>
                </c:pt>
                <c:pt idx="289">
                  <c:v>68.302599291666652</c:v>
                </c:pt>
                <c:pt idx="290">
                  <c:v>73.90012200000001</c:v>
                </c:pt>
                <c:pt idx="291">
                  <c:v>75.713554500000001</c:v>
                </c:pt>
                <c:pt idx="292">
                  <c:v>73.90012200000001</c:v>
                </c:pt>
                <c:pt idx="293">
                  <c:v>70.632585291666658</c:v>
                </c:pt>
                <c:pt idx="294">
                  <c:v>68.302599291666652</c:v>
                </c:pt>
                <c:pt idx="295">
                  <c:v>66.866201999999987</c:v>
                </c:pt>
                <c:pt idx="296">
                  <c:v>66.580754291666665</c:v>
                </c:pt>
                <c:pt idx="297">
                  <c:v>66.866201999999987</c:v>
                </c:pt>
                <c:pt idx="298">
                  <c:v>67.726208625000012</c:v>
                </c:pt>
                <c:pt idx="299">
                  <c:v>68.302599291666652</c:v>
                </c:pt>
                <c:pt idx="300">
                  <c:v>68.302599291666652</c:v>
                </c:pt>
                <c:pt idx="301">
                  <c:v>67.726208625000012</c:v>
                </c:pt>
                <c:pt idx="302">
                  <c:v>66.295917166666669</c:v>
                </c:pt>
                <c:pt idx="303">
                  <c:v>64.039201166666672</c:v>
                </c:pt>
                <c:pt idx="304">
                  <c:v>61.273258666666663</c:v>
                </c:pt>
                <c:pt idx="305">
                  <c:v>57.238829291666661</c:v>
                </c:pt>
                <c:pt idx="306">
                  <c:v>53.341781166666664</c:v>
                </c:pt>
                <c:pt idx="307">
                  <c:v>50.820071999999996</c:v>
                </c:pt>
                <c:pt idx="308">
                  <c:v>49.582114291666656</c:v>
                </c:pt>
                <c:pt idx="309">
                  <c:v>49.091205291666675</c:v>
                </c:pt>
                <c:pt idx="310">
                  <c:v>48.116714291666668</c:v>
                </c:pt>
                <c:pt idx="311">
                  <c:v>46.91233866666667</c:v>
                </c:pt>
                <c:pt idx="312">
                  <c:v>45.251857291666674</c:v>
                </c:pt>
                <c:pt idx="313">
                  <c:v>42.702977166666663</c:v>
                </c:pt>
                <c:pt idx="314">
                  <c:v>39.56580000000001</c:v>
                </c:pt>
                <c:pt idx="315">
                  <c:v>36.126994666666668</c:v>
                </c:pt>
                <c:pt idx="316">
                  <c:v>33.246262499999993</c:v>
                </c:pt>
                <c:pt idx="317">
                  <c:v>30.678454291666664</c:v>
                </c:pt>
                <c:pt idx="318">
                  <c:v>27.476250000000004</c:v>
                </c:pt>
                <c:pt idx="319">
                  <c:v>23.934866666666672</c:v>
                </c:pt>
                <c:pt idx="320">
                  <c:v>20.796773625000004</c:v>
                </c:pt>
                <c:pt idx="321">
                  <c:v>20.00759466666667</c:v>
                </c:pt>
                <c:pt idx="322">
                  <c:v>18.928388625</c:v>
                </c:pt>
                <c:pt idx="323">
                  <c:v>18.928388625</c:v>
                </c:pt>
                <c:pt idx="324">
                  <c:v>18.027167625000001</c:v>
                </c:pt>
                <c:pt idx="325">
                  <c:v>17.438565291666663</c:v>
                </c:pt>
                <c:pt idx="326">
                  <c:v>17.438565291666663</c:v>
                </c:pt>
                <c:pt idx="327">
                  <c:v>17.003524666666667</c:v>
                </c:pt>
                <c:pt idx="328">
                  <c:v>16.573979291666667</c:v>
                </c:pt>
                <c:pt idx="329">
                  <c:v>12.829882291666667</c:v>
                </c:pt>
                <c:pt idx="330">
                  <c:v>9.3495572916666649</c:v>
                </c:pt>
                <c:pt idx="331">
                  <c:v>8.7194352916666631</c:v>
                </c:pt>
                <c:pt idx="332">
                  <c:v>8.5142792916666661</c:v>
                </c:pt>
                <c:pt idx="333">
                  <c:v>7.7180786250000013</c:v>
                </c:pt>
                <c:pt idx="334">
                  <c:v>7.4295779999999993</c:v>
                </c:pt>
                <c:pt idx="335">
                  <c:v>6.869062500000001</c:v>
                </c:pt>
                <c:pt idx="336">
                  <c:v>6.4187572916666662</c:v>
                </c:pt>
                <c:pt idx="337">
                  <c:v>6.2429092916666677</c:v>
                </c:pt>
                <c:pt idx="338">
                  <c:v>6.4187572916666662</c:v>
                </c:pt>
                <c:pt idx="339">
                  <c:v>7.2402971666666662</c:v>
                </c:pt>
                <c:pt idx="340">
                  <c:v>9.6728611666666673</c:v>
                </c:pt>
                <c:pt idx="341">
                  <c:v>13.591890291666667</c:v>
                </c:pt>
                <c:pt idx="342">
                  <c:v>17.731645291666666</c:v>
                </c:pt>
                <c:pt idx="343">
                  <c:v>19.080729166666664</c:v>
                </c:pt>
                <c:pt idx="344">
                  <c:v>19.541414291666666</c:v>
                </c:pt>
                <c:pt idx="345">
                  <c:v>19.851590625</c:v>
                </c:pt>
                <c:pt idx="346">
                  <c:v>21.277607999999997</c:v>
                </c:pt>
                <c:pt idx="347">
                  <c:v>21.601217166666668</c:v>
                </c:pt>
                <c:pt idx="348">
                  <c:v>22.420925291666666</c:v>
                </c:pt>
                <c:pt idx="349">
                  <c:v>23.424724291666664</c:v>
                </c:pt>
                <c:pt idx="350">
                  <c:v>24.106135291666661</c:v>
                </c:pt>
                <c:pt idx="351">
                  <c:v>24.278014499999998</c:v>
                </c:pt>
                <c:pt idx="352">
                  <c:v>24.106135291666661</c:v>
                </c:pt>
                <c:pt idx="353">
                  <c:v>23.934866666666672</c:v>
                </c:pt>
                <c:pt idx="354">
                  <c:v>23.764208624999995</c:v>
                </c:pt>
                <c:pt idx="355">
                  <c:v>23.764208624999995</c:v>
                </c:pt>
                <c:pt idx="356">
                  <c:v>24.106135291666661</c:v>
                </c:pt>
                <c:pt idx="357">
                  <c:v>24.278014499999998</c:v>
                </c:pt>
                <c:pt idx="358">
                  <c:v>23.934866666666672</c:v>
                </c:pt>
                <c:pt idx="359">
                  <c:v>22.091210291666663</c:v>
                </c:pt>
                <c:pt idx="360">
                  <c:v>19.080729166666664</c:v>
                </c:pt>
                <c:pt idx="361">
                  <c:v>16.432018666666664</c:v>
                </c:pt>
                <c:pt idx="362">
                  <c:v>14.642093624999999</c:v>
                </c:pt>
                <c:pt idx="363">
                  <c:v>13.591890291666667</c:v>
                </c:pt>
                <c:pt idx="364">
                  <c:v>13.081442624999999</c:v>
                </c:pt>
                <c:pt idx="365">
                  <c:v>13.081442624999999</c:v>
                </c:pt>
                <c:pt idx="366">
                  <c:v>13.208138666666668</c:v>
                </c:pt>
                <c:pt idx="367">
                  <c:v>13.721028666666664</c:v>
                </c:pt>
                <c:pt idx="368">
                  <c:v>14.910750291666668</c:v>
                </c:pt>
                <c:pt idx="369">
                  <c:v>16.859732291666667</c:v>
                </c:pt>
                <c:pt idx="370">
                  <c:v>18.027167625000001</c:v>
                </c:pt>
                <c:pt idx="371">
                  <c:v>18.325132291666669</c:v>
                </c:pt>
                <c:pt idx="372">
                  <c:v>17.292941166666665</c:v>
                </c:pt>
                <c:pt idx="373">
                  <c:v>13.850777625000001</c:v>
                </c:pt>
                <c:pt idx="374">
                  <c:v>9.5644826249999984</c:v>
                </c:pt>
                <c:pt idx="375">
                  <c:v>6.3305280000000002</c:v>
                </c:pt>
                <c:pt idx="376">
                  <c:v>4.3232352916666663</c:v>
                </c:pt>
                <c:pt idx="377">
                  <c:v>3.1762544999999998</c:v>
                </c:pt>
                <c:pt idx="378">
                  <c:v>2.4182152916666668</c:v>
                </c:pt>
                <c:pt idx="379">
                  <c:v>1.9538666666666671</c:v>
                </c:pt>
                <c:pt idx="380">
                  <c:v>1.582632</c:v>
                </c:pt>
                <c:pt idx="381">
                  <c:v>1.1359902916666664</c:v>
                </c:pt>
                <c:pt idx="382">
                  <c:v>0.73300529166666673</c:v>
                </c:pt>
                <c:pt idx="383">
                  <c:v>0.41794429166666675</c:v>
                </c:pt>
                <c:pt idx="384">
                  <c:v>0.16149929166666666</c:v>
                </c:pt>
                <c:pt idx="385">
                  <c:v>2.4728625000000001E-2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7.6322916666666683E-3</c:v>
                </c:pt>
                <c:pt idx="393">
                  <c:v>0.13463362500000003</c:v>
                </c:pt>
                <c:pt idx="394">
                  <c:v>0.70339200000000002</c:v>
                </c:pt>
                <c:pt idx="395">
                  <c:v>2.1031542916666672</c:v>
                </c:pt>
                <c:pt idx="396">
                  <c:v>4.6187576250000006</c:v>
                </c:pt>
                <c:pt idx="397">
                  <c:v>8.4126171666666689</c:v>
                </c:pt>
                <c:pt idx="398">
                  <c:v>13.335445291666666</c:v>
                </c:pt>
                <c:pt idx="399">
                  <c:v>17.879101166666665</c:v>
                </c:pt>
                <c:pt idx="400">
                  <c:v>20.00759466666667</c:v>
                </c:pt>
                <c:pt idx="401">
                  <c:v>20.00759466666667</c:v>
                </c:pt>
                <c:pt idx="402">
                  <c:v>18.928388625</c:v>
                </c:pt>
                <c:pt idx="403">
                  <c:v>16.573979291666667</c:v>
                </c:pt>
                <c:pt idx="404">
                  <c:v>14.243687999999999</c:v>
                </c:pt>
                <c:pt idx="405">
                  <c:v>12.457121166666665</c:v>
                </c:pt>
                <c:pt idx="406">
                  <c:v>10.675744291666666</c:v>
                </c:pt>
                <c:pt idx="407">
                  <c:v>8.8229291666666665</c:v>
                </c:pt>
                <c:pt idx="408">
                  <c:v>7.1465726250000001</c:v>
                </c:pt>
                <c:pt idx="409">
                  <c:v>6.1559011666666654</c:v>
                </c:pt>
                <c:pt idx="410">
                  <c:v>5.8985402916666665</c:v>
                </c:pt>
                <c:pt idx="411">
                  <c:v>5.9837166666666679</c:v>
                </c:pt>
                <c:pt idx="412">
                  <c:v>6.1559011666666654</c:v>
                </c:pt>
                <c:pt idx="413">
                  <c:v>6.4187572916666662</c:v>
                </c:pt>
                <c:pt idx="414">
                  <c:v>6.7777802916666685</c:v>
                </c:pt>
                <c:pt idx="415">
                  <c:v>7.7180786250000013</c:v>
                </c:pt>
                <c:pt idx="416">
                  <c:v>9.2430105000000005</c:v>
                </c:pt>
                <c:pt idx="417">
                  <c:v>10.675744291666666</c:v>
                </c:pt>
                <c:pt idx="418">
                  <c:v>11.137345291666671</c:v>
                </c:pt>
                <c:pt idx="419">
                  <c:v>10.790228666666669</c:v>
                </c:pt>
                <c:pt idx="420">
                  <c:v>9.4567146666666684</c:v>
                </c:pt>
                <c:pt idx="421">
                  <c:v>8.4126171666666689</c:v>
                </c:pt>
                <c:pt idx="422">
                  <c:v>8.0120745000000007</c:v>
                </c:pt>
                <c:pt idx="423">
                  <c:v>8.2111246666666666</c:v>
                </c:pt>
                <c:pt idx="424">
                  <c:v>9.0317486666666671</c:v>
                </c:pt>
                <c:pt idx="425">
                  <c:v>11.137345291666671</c:v>
                </c:pt>
                <c:pt idx="426">
                  <c:v>15.593077166666667</c:v>
                </c:pt>
                <c:pt idx="427">
                  <c:v>22.920077166666665</c:v>
                </c:pt>
                <c:pt idx="428">
                  <c:v>30.485204666666679</c:v>
                </c:pt>
                <c:pt idx="429">
                  <c:v>34.057117166666664</c:v>
                </c:pt>
                <c:pt idx="430">
                  <c:v>34.26135729166667</c:v>
                </c:pt>
                <c:pt idx="431">
                  <c:v>32.844498666666667</c:v>
                </c:pt>
                <c:pt idx="432">
                  <c:v>31.066785291666665</c:v>
                </c:pt>
                <c:pt idx="433">
                  <c:v>29.909119291666666</c:v>
                </c:pt>
                <c:pt idx="434">
                  <c:v>29.528115291666666</c:v>
                </c:pt>
                <c:pt idx="435">
                  <c:v>28.5862905</c:v>
                </c:pt>
                <c:pt idx="436">
                  <c:v>26.030388666666664</c:v>
                </c:pt>
                <c:pt idx="437">
                  <c:v>21.763937625000001</c:v>
                </c:pt>
                <c:pt idx="438">
                  <c:v>16.149929166666666</c:v>
                </c:pt>
                <c:pt idx="439">
                  <c:v>10.112481166666665</c:v>
                </c:pt>
                <c:pt idx="440">
                  <c:v>5.0803586250000006</c:v>
                </c:pt>
                <c:pt idx="441">
                  <c:v>1.8100742916666666</c:v>
                </c:pt>
                <c:pt idx="442">
                  <c:v>0.44084116666666673</c:v>
                </c:pt>
                <c:pt idx="443">
                  <c:v>5.1594291666666674E-2</c:v>
                </c:pt>
                <c:pt idx="444">
                  <c:v>1.2211666666666668E-3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7.6322916666666683E-3</c:v>
                </c:pt>
                <c:pt idx="513">
                  <c:v>0.19080729166666666</c:v>
                </c:pt>
                <c:pt idx="514">
                  <c:v>1.3298504999999998</c:v>
                </c:pt>
                <c:pt idx="515">
                  <c:v>4.2508811666666668</c:v>
                </c:pt>
                <c:pt idx="516">
                  <c:v>8.6165520000000022</c:v>
                </c:pt>
                <c:pt idx="517">
                  <c:v>12.829882291666667</c:v>
                </c:pt>
                <c:pt idx="518">
                  <c:v>14.642093624999999</c:v>
                </c:pt>
                <c:pt idx="519">
                  <c:v>14.642093624999999</c:v>
                </c:pt>
                <c:pt idx="520">
                  <c:v>13.850777625000001</c:v>
                </c:pt>
                <c:pt idx="521">
                  <c:v>12.58076429166667</c:v>
                </c:pt>
                <c:pt idx="522">
                  <c:v>11.254272</c:v>
                </c:pt>
                <c:pt idx="523">
                  <c:v>9.6728611666666673</c:v>
                </c:pt>
                <c:pt idx="524">
                  <c:v>7.3346322916666669</c:v>
                </c:pt>
                <c:pt idx="525">
                  <c:v>4.3232352916666663</c:v>
                </c:pt>
                <c:pt idx="526">
                  <c:v>1.7633646666666669</c:v>
                </c:pt>
                <c:pt idx="527">
                  <c:v>0.48846666666666677</c:v>
                </c:pt>
                <c:pt idx="528">
                  <c:v>0.12211666666666669</c:v>
                </c:pt>
                <c:pt idx="529">
                  <c:v>3.0529166666666673E-2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1.2211666666666668E-3</c:v>
                </c:pt>
                <c:pt idx="534">
                  <c:v>4.3962000000000001E-2</c:v>
                </c:pt>
                <c:pt idx="535">
                  <c:v>0.31261866666666671</c:v>
                </c:pt>
                <c:pt idx="536">
                  <c:v>0.82550866666666678</c:v>
                </c:pt>
                <c:pt idx="537">
                  <c:v>2.0527811666666667</c:v>
                </c:pt>
                <c:pt idx="538">
                  <c:v>5.1594291666666665</c:v>
                </c:pt>
                <c:pt idx="539">
                  <c:v>10.790228666666669</c:v>
                </c:pt>
                <c:pt idx="540">
                  <c:v>16.290668625000002</c:v>
                </c:pt>
                <c:pt idx="541">
                  <c:v>18.325132291666669</c:v>
                </c:pt>
                <c:pt idx="542">
                  <c:v>18.325132291666669</c:v>
                </c:pt>
                <c:pt idx="543">
                  <c:v>18.027167625000001</c:v>
                </c:pt>
                <c:pt idx="544">
                  <c:v>17.003524666666667</c:v>
                </c:pt>
                <c:pt idx="545">
                  <c:v>15.181849291666667</c:v>
                </c:pt>
                <c:pt idx="546">
                  <c:v>12.334088625000003</c:v>
                </c:pt>
                <c:pt idx="547">
                  <c:v>10.448607291666665</c:v>
                </c:pt>
                <c:pt idx="548">
                  <c:v>9.0317486666666671</c:v>
                </c:pt>
                <c:pt idx="549">
                  <c:v>8.1112942916666668</c:v>
                </c:pt>
                <c:pt idx="550">
                  <c:v>7.2402971666666662</c:v>
                </c:pt>
                <c:pt idx="551">
                  <c:v>6.5970476249999983</c:v>
                </c:pt>
                <c:pt idx="552">
                  <c:v>6.2429092916666677</c:v>
                </c:pt>
                <c:pt idx="553">
                  <c:v>5.7300192916666663</c:v>
                </c:pt>
                <c:pt idx="554">
                  <c:v>5.400304291666667</c:v>
                </c:pt>
                <c:pt idx="555">
                  <c:v>5.2391102916666661</c:v>
                </c:pt>
                <c:pt idx="556">
                  <c:v>5.2391102916666661</c:v>
                </c:pt>
                <c:pt idx="557">
                  <c:v>5.400304291666667</c:v>
                </c:pt>
                <c:pt idx="558">
                  <c:v>5.8139745000000005</c:v>
                </c:pt>
                <c:pt idx="559">
                  <c:v>6.4187572916666662</c:v>
                </c:pt>
                <c:pt idx="560">
                  <c:v>8.3115656249999983</c:v>
                </c:pt>
                <c:pt idx="561">
                  <c:v>8.8229291666666665</c:v>
                </c:pt>
                <c:pt idx="562">
                  <c:v>8.8229291666666665</c:v>
                </c:pt>
                <c:pt idx="563">
                  <c:v>8.8229291666666665</c:v>
                </c:pt>
                <c:pt idx="564">
                  <c:v>7.2402971666666662</c:v>
                </c:pt>
                <c:pt idx="565">
                  <c:v>3.1142802916666663</c:v>
                </c:pt>
                <c:pt idx="566">
                  <c:v>0.70339200000000002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3.0529166666666673E-2</c:v>
                </c:pt>
                <c:pt idx="602">
                  <c:v>0.13463362500000003</c:v>
                </c:pt>
                <c:pt idx="603">
                  <c:v>0.70339200000000002</c:v>
                </c:pt>
                <c:pt idx="604">
                  <c:v>2.5281202916666663</c:v>
                </c:pt>
                <c:pt idx="605">
                  <c:v>6.1559011666666654</c:v>
                </c:pt>
                <c:pt idx="606">
                  <c:v>11.9686545</c:v>
                </c:pt>
                <c:pt idx="607">
                  <c:v>19.851590625</c:v>
                </c:pt>
                <c:pt idx="608">
                  <c:v>28.399757291666663</c:v>
                </c:pt>
                <c:pt idx="609">
                  <c:v>36.972042000000002</c:v>
                </c:pt>
                <c:pt idx="610">
                  <c:v>45.959828666666652</c:v>
                </c:pt>
                <c:pt idx="611">
                  <c:v>56.186183624999998</c:v>
                </c:pt>
                <c:pt idx="612">
                  <c:v>65.728074666666657</c:v>
                </c:pt>
                <c:pt idx="613">
                  <c:v>71.221187624999985</c:v>
                </c:pt>
                <c:pt idx="614">
                  <c:v>72.405719291666671</c:v>
                </c:pt>
                <c:pt idx="615">
                  <c:v>71.81223229166666</c:v>
                </c:pt>
                <c:pt idx="616">
                  <c:v>71.516404666666659</c:v>
                </c:pt>
                <c:pt idx="617">
                  <c:v>70.926581166666665</c:v>
                </c:pt>
                <c:pt idx="618">
                  <c:v>69.754261166666652</c:v>
                </c:pt>
                <c:pt idx="619">
                  <c:v>67.438929166666668</c:v>
                </c:pt>
                <c:pt idx="620">
                  <c:v>64.319153624999998</c:v>
                </c:pt>
                <c:pt idx="621">
                  <c:v>61.547105291666661</c:v>
                </c:pt>
                <c:pt idx="622">
                  <c:v>60.183977999999989</c:v>
                </c:pt>
                <c:pt idx="623">
                  <c:v>59.913184291666646</c:v>
                </c:pt>
                <c:pt idx="624">
                  <c:v>60.455382291666659</c:v>
                </c:pt>
                <c:pt idx="625">
                  <c:v>62.096630291666678</c:v>
                </c:pt>
                <c:pt idx="626">
                  <c:v>63.759859291666665</c:v>
                </c:pt>
                <c:pt idx="627">
                  <c:v>64.599716666666666</c:v>
                </c:pt>
                <c:pt idx="628">
                  <c:v>64.599716666666666</c:v>
                </c:pt>
                <c:pt idx="629">
                  <c:v>64.599716666666666</c:v>
                </c:pt>
                <c:pt idx="630">
                  <c:v>64.880890291666688</c:v>
                </c:pt>
                <c:pt idx="631">
                  <c:v>66.580754291666665</c:v>
                </c:pt>
                <c:pt idx="632">
                  <c:v>69.462707624999993</c:v>
                </c:pt>
                <c:pt idx="633">
                  <c:v>73.001648624999987</c:v>
                </c:pt>
                <c:pt idx="634">
                  <c:v>77.241539291666669</c:v>
                </c:pt>
                <c:pt idx="635">
                  <c:v>81.285738000000009</c:v>
                </c:pt>
                <c:pt idx="636">
                  <c:v>84.466877166666663</c:v>
                </c:pt>
                <c:pt idx="637">
                  <c:v>85.756429166666678</c:v>
                </c:pt>
                <c:pt idx="638">
                  <c:v>85.756429166666678</c:v>
                </c:pt>
                <c:pt idx="639">
                  <c:v>85.433125291666656</c:v>
                </c:pt>
                <c:pt idx="640">
                  <c:v>84.788349291666677</c:v>
                </c:pt>
                <c:pt idx="641">
                  <c:v>84.466877166666663</c:v>
                </c:pt>
                <c:pt idx="642">
                  <c:v>86.080343624999998</c:v>
                </c:pt>
                <c:pt idx="643">
                  <c:v>90.014942625000003</c:v>
                </c:pt>
                <c:pt idx="644">
                  <c:v>93.023592000000008</c:v>
                </c:pt>
                <c:pt idx="645">
                  <c:v>94.03746562500001</c:v>
                </c:pt>
                <c:pt idx="646">
                  <c:v>95.39784529166667</c:v>
                </c:pt>
                <c:pt idx="647">
                  <c:v>96.767994291666653</c:v>
                </c:pt>
                <c:pt idx="648">
                  <c:v>98.147912625000004</c:v>
                </c:pt>
                <c:pt idx="649">
                  <c:v>98.841535291666659</c:v>
                </c:pt>
                <c:pt idx="650">
                  <c:v>98.494418666666647</c:v>
                </c:pt>
                <c:pt idx="651">
                  <c:v>95.739466666666686</c:v>
                </c:pt>
                <c:pt idx="652">
                  <c:v>89.683701166666665</c:v>
                </c:pt>
                <c:pt idx="653">
                  <c:v>82.868675291666662</c:v>
                </c:pt>
                <c:pt idx="654">
                  <c:v>76.628513624999997</c:v>
                </c:pt>
                <c:pt idx="655">
                  <c:v>68.014098666666669</c:v>
                </c:pt>
                <c:pt idx="656">
                  <c:v>56.974751999999995</c:v>
                </c:pt>
                <c:pt idx="657">
                  <c:v>46.91233866666667</c:v>
                </c:pt>
                <c:pt idx="658">
                  <c:v>40.672482291666668</c:v>
                </c:pt>
                <c:pt idx="659">
                  <c:v>35.91725929166666</c:v>
                </c:pt>
                <c:pt idx="660">
                  <c:v>29.338529166666667</c:v>
                </c:pt>
                <c:pt idx="661">
                  <c:v>20.637716666666666</c:v>
                </c:pt>
                <c:pt idx="662">
                  <c:v>13.081442624999999</c:v>
                </c:pt>
                <c:pt idx="663">
                  <c:v>7.2402971666666662</c:v>
                </c:pt>
                <c:pt idx="664">
                  <c:v>5.2391102916666661</c:v>
                </c:pt>
                <c:pt idx="665">
                  <c:v>4.3961999999999994</c:v>
                </c:pt>
                <c:pt idx="666">
                  <c:v>4.7701822916666661</c:v>
                </c:pt>
                <c:pt idx="667">
                  <c:v>5.9837166666666679</c:v>
                </c:pt>
                <c:pt idx="668">
                  <c:v>11.021029166666665</c:v>
                </c:pt>
                <c:pt idx="669">
                  <c:v>16.432018666666664</c:v>
                </c:pt>
                <c:pt idx="670">
                  <c:v>23.934866666666672</c:v>
                </c:pt>
                <c:pt idx="671">
                  <c:v>31.261866666666673</c:v>
                </c:pt>
                <c:pt idx="672">
                  <c:v>35.291716666666666</c:v>
                </c:pt>
                <c:pt idx="673">
                  <c:v>39.56580000000001</c:v>
                </c:pt>
                <c:pt idx="674">
                  <c:v>44.08411666666666</c:v>
                </c:pt>
                <c:pt idx="675">
                  <c:v>48.846666666666664</c:v>
                </c:pt>
                <c:pt idx="676">
                  <c:v>49.582114291666656</c:v>
                </c:pt>
                <c:pt idx="677">
                  <c:v>50.075465625</c:v>
                </c:pt>
                <c:pt idx="678">
                  <c:v>46.434862500000001</c:v>
                </c:pt>
                <c:pt idx="679">
                  <c:v>38.909117625000007</c:v>
                </c:pt>
                <c:pt idx="680">
                  <c:v>30.872314500000005</c:v>
                </c:pt>
                <c:pt idx="681">
                  <c:v>22.420925291666666</c:v>
                </c:pt>
                <c:pt idx="682">
                  <c:v>15.870281999999998</c:v>
                </c:pt>
                <c:pt idx="683">
                  <c:v>13.591890291666667</c:v>
                </c:pt>
                <c:pt idx="684">
                  <c:v>10.905323624999999</c:v>
                </c:pt>
                <c:pt idx="685">
                  <c:v>10.905323624999999</c:v>
                </c:pt>
                <c:pt idx="686">
                  <c:v>13.850777625000001</c:v>
                </c:pt>
                <c:pt idx="687">
                  <c:v>17.438565291666663</c:v>
                </c:pt>
                <c:pt idx="688">
                  <c:v>20.479270291666666</c:v>
                </c:pt>
                <c:pt idx="689">
                  <c:v>24.623604666666662</c:v>
                </c:pt>
                <c:pt idx="690">
                  <c:v>28.028522624999994</c:v>
                </c:pt>
                <c:pt idx="691">
                  <c:v>29.149553624999996</c:v>
                </c:pt>
                <c:pt idx="692">
                  <c:v>29.528115291666666</c:v>
                </c:pt>
                <c:pt idx="693">
                  <c:v>30.872314500000005</c:v>
                </c:pt>
                <c:pt idx="694">
                  <c:v>32.644532625000004</c:v>
                </c:pt>
                <c:pt idx="695">
                  <c:v>33.650468666666676</c:v>
                </c:pt>
                <c:pt idx="696">
                  <c:v>32.048298000000003</c:v>
                </c:pt>
                <c:pt idx="697">
                  <c:v>24.450504291666665</c:v>
                </c:pt>
                <c:pt idx="698">
                  <c:v>20.321434500000002</c:v>
                </c:pt>
                <c:pt idx="699">
                  <c:v>16.290668625000002</c:v>
                </c:pt>
                <c:pt idx="700">
                  <c:v>14.508681166666667</c:v>
                </c:pt>
                <c:pt idx="701">
                  <c:v>13.721028666666664</c:v>
                </c:pt>
                <c:pt idx="702">
                  <c:v>13.463362499999999</c:v>
                </c:pt>
                <c:pt idx="703">
                  <c:v>13.463362499999999</c:v>
                </c:pt>
                <c:pt idx="704">
                  <c:v>13.335445291666666</c:v>
                </c:pt>
                <c:pt idx="705">
                  <c:v>12.089855291666666</c:v>
                </c:pt>
                <c:pt idx="706">
                  <c:v>9.7818502916666628</c:v>
                </c:pt>
                <c:pt idx="707">
                  <c:v>6.960955291666667</c:v>
                </c:pt>
                <c:pt idx="708">
                  <c:v>5.0018986666666674</c:v>
                </c:pt>
                <c:pt idx="709">
                  <c:v>4.3961999999999994</c:v>
                </c:pt>
                <c:pt idx="710">
                  <c:v>5.3194019999999993</c:v>
                </c:pt>
                <c:pt idx="711">
                  <c:v>8.9270336250000017</c:v>
                </c:pt>
                <c:pt idx="712">
                  <c:v>13.591890291666667</c:v>
                </c:pt>
                <c:pt idx="713">
                  <c:v>14.508681166666667</c:v>
                </c:pt>
                <c:pt idx="714">
                  <c:v>13.721028666666664</c:v>
                </c:pt>
                <c:pt idx="715">
                  <c:v>10.448607291666665</c:v>
                </c:pt>
                <c:pt idx="716">
                  <c:v>5.8985402916666665</c:v>
                </c:pt>
                <c:pt idx="717">
                  <c:v>4.3961999999999994</c:v>
                </c:pt>
                <c:pt idx="718">
                  <c:v>4.3961999999999994</c:v>
                </c:pt>
                <c:pt idx="719">
                  <c:v>5.1594291666666665</c:v>
                </c:pt>
                <c:pt idx="720">
                  <c:v>7.8154666666666683</c:v>
                </c:pt>
                <c:pt idx="721">
                  <c:v>10.448607291666665</c:v>
                </c:pt>
                <c:pt idx="722">
                  <c:v>12.955357166666667</c:v>
                </c:pt>
                <c:pt idx="723">
                  <c:v>15.455390625</c:v>
                </c:pt>
                <c:pt idx="724">
                  <c:v>17.584799999999998</c:v>
                </c:pt>
                <c:pt idx="725">
                  <c:v>21.601217166666668</c:v>
                </c:pt>
                <c:pt idx="726">
                  <c:v>27.293380291666672</c:v>
                </c:pt>
                <c:pt idx="727">
                  <c:v>36.972042000000002</c:v>
                </c:pt>
                <c:pt idx="728">
                  <c:v>43.621294499999998</c:v>
                </c:pt>
                <c:pt idx="729">
                  <c:v>49.336354500000013</c:v>
                </c:pt>
                <c:pt idx="730">
                  <c:v>52.832554666666674</c:v>
                </c:pt>
                <c:pt idx="731">
                  <c:v>53.597310291666652</c:v>
                </c:pt>
                <c:pt idx="732">
                  <c:v>53.853449999999995</c:v>
                </c:pt>
                <c:pt idx="733">
                  <c:v>54.367561166666668</c:v>
                </c:pt>
                <c:pt idx="734">
                  <c:v>54.884114666666655</c:v>
                </c:pt>
                <c:pt idx="735">
                  <c:v>55.663524291666683</c:v>
                </c:pt>
                <c:pt idx="736">
                  <c:v>56.711285291666677</c:v>
                </c:pt>
                <c:pt idx="737">
                  <c:v>58.301244291666677</c:v>
                </c:pt>
                <c:pt idx="738">
                  <c:v>59.10446666666666</c:v>
                </c:pt>
                <c:pt idx="739">
                  <c:v>59.373428625000003</c:v>
                </c:pt>
                <c:pt idx="740">
                  <c:v>62.648597624999994</c:v>
                </c:pt>
                <c:pt idx="741">
                  <c:v>65.728074666666657</c:v>
                </c:pt>
                <c:pt idx="742">
                  <c:v>68.014098666666669</c:v>
                </c:pt>
                <c:pt idx="743">
                  <c:v>68.302599291666652</c:v>
                </c:pt>
                <c:pt idx="744">
                  <c:v>68.591710500000005</c:v>
                </c:pt>
                <c:pt idx="745">
                  <c:v>68.591710500000005</c:v>
                </c:pt>
                <c:pt idx="746">
                  <c:v>68.88143229166667</c:v>
                </c:pt>
                <c:pt idx="747">
                  <c:v>70.046425291666679</c:v>
                </c:pt>
                <c:pt idx="748">
                  <c:v>72.108670500000002</c:v>
                </c:pt>
                <c:pt idx="749">
                  <c:v>74.502157166666649</c:v>
                </c:pt>
                <c:pt idx="750">
                  <c:v>75.713554500000001</c:v>
                </c:pt>
                <c:pt idx="751">
                  <c:v>75.713554500000001</c:v>
                </c:pt>
                <c:pt idx="752">
                  <c:v>75.409789291666669</c:v>
                </c:pt>
                <c:pt idx="753">
                  <c:v>74.200834291666666</c:v>
                </c:pt>
                <c:pt idx="754">
                  <c:v>71.81223229166666</c:v>
                </c:pt>
                <c:pt idx="755">
                  <c:v>69.171764666666661</c:v>
                </c:pt>
                <c:pt idx="756">
                  <c:v>65.445069291666655</c:v>
                </c:pt>
                <c:pt idx="757">
                  <c:v>58.301244291666677</c:v>
                </c:pt>
                <c:pt idx="758">
                  <c:v>47.151992624999998</c:v>
                </c:pt>
                <c:pt idx="759">
                  <c:v>35.499620291666673</c:v>
                </c:pt>
                <c:pt idx="760">
                  <c:v>25.675029166666665</c:v>
                </c:pt>
                <c:pt idx="761">
                  <c:v>17.147927625000001</c:v>
                </c:pt>
                <c:pt idx="762">
                  <c:v>10.335954666666666</c:v>
                </c:pt>
                <c:pt idx="763">
                  <c:v>6.2429092916666677</c:v>
                </c:pt>
                <c:pt idx="764">
                  <c:v>4.3961999999999994</c:v>
                </c:pt>
                <c:pt idx="765">
                  <c:v>5.0018986666666674</c:v>
                </c:pt>
                <c:pt idx="766">
                  <c:v>7.8154666666666683</c:v>
                </c:pt>
                <c:pt idx="767">
                  <c:v>11.137345291666671</c:v>
                </c:pt>
                <c:pt idx="768">
                  <c:v>15.318314666666666</c:v>
                </c:pt>
                <c:pt idx="769">
                  <c:v>20.00759466666667</c:v>
                </c:pt>
                <c:pt idx="770">
                  <c:v>27.659730291666666</c:v>
                </c:pt>
                <c:pt idx="771">
                  <c:v>38.042089291666663</c:v>
                </c:pt>
                <c:pt idx="772">
                  <c:v>48.602738625000001</c:v>
                </c:pt>
                <c:pt idx="773">
                  <c:v>60.455382291666659</c:v>
                </c:pt>
                <c:pt idx="774">
                  <c:v>68.88143229166667</c:v>
                </c:pt>
                <c:pt idx="775">
                  <c:v>79.095270291666665</c:v>
                </c:pt>
                <c:pt idx="776">
                  <c:v>89.353070291666668</c:v>
                </c:pt>
                <c:pt idx="777">
                  <c:v>96.767994291666653</c:v>
                </c:pt>
                <c:pt idx="778">
                  <c:v>103.05456029166669</c:v>
                </c:pt>
                <c:pt idx="779">
                  <c:v>109.17352116666669</c:v>
                </c:pt>
                <c:pt idx="780">
                  <c:v>113.97179029166666</c:v>
                </c:pt>
                <c:pt idx="781">
                  <c:v>117.732983625</c:v>
                </c:pt>
                <c:pt idx="782">
                  <c:v>120.40214866666666</c:v>
                </c:pt>
                <c:pt idx="783">
                  <c:v>122.32701262499998</c:v>
                </c:pt>
                <c:pt idx="784">
                  <c:v>123.48925800000002</c:v>
                </c:pt>
                <c:pt idx="785">
                  <c:v>125.04746666666669</c:v>
                </c:pt>
                <c:pt idx="786">
                  <c:v>127.79783929166668</c:v>
                </c:pt>
                <c:pt idx="787">
                  <c:v>129.78070866666667</c:v>
                </c:pt>
                <c:pt idx="788">
                  <c:v>130.17911429166668</c:v>
                </c:pt>
                <c:pt idx="789">
                  <c:v>130.17911429166668</c:v>
                </c:pt>
                <c:pt idx="790">
                  <c:v>130.57813050000001</c:v>
                </c:pt>
                <c:pt idx="791">
                  <c:v>131.77884262500001</c:v>
                </c:pt>
                <c:pt idx="792">
                  <c:v>132.98504999999997</c:v>
                </c:pt>
                <c:pt idx="793">
                  <c:v>131.37799466666667</c:v>
                </c:pt>
                <c:pt idx="794">
                  <c:v>123.10123229166668</c:v>
                </c:pt>
                <c:pt idx="795">
                  <c:v>108.80869762499999</c:v>
                </c:pt>
                <c:pt idx="796">
                  <c:v>91.01233049999999</c:v>
                </c:pt>
                <c:pt idx="797">
                  <c:v>74.200834291666666</c:v>
                </c:pt>
                <c:pt idx="798">
                  <c:v>61.547105291666661</c:v>
                </c:pt>
                <c:pt idx="799">
                  <c:v>54.625532624999984</c:v>
                </c:pt>
                <c:pt idx="800">
                  <c:v>52.325770499999997</c:v>
                </c:pt>
                <c:pt idx="801">
                  <c:v>52.073294291666663</c:v>
                </c:pt>
                <c:pt idx="802">
                  <c:v>54.110200291666672</c:v>
                </c:pt>
                <c:pt idx="803">
                  <c:v>61.000022625000021</c:v>
                </c:pt>
                <c:pt idx="804">
                  <c:v>71.516404666666659</c:v>
                </c:pt>
                <c:pt idx="805">
                  <c:v>80.656837166666648</c:v>
                </c:pt>
                <c:pt idx="806">
                  <c:v>84.788349291666677</c:v>
                </c:pt>
                <c:pt idx="807">
                  <c:v>85.756429166666678</c:v>
                </c:pt>
                <c:pt idx="808">
                  <c:v>84.14601562499999</c:v>
                </c:pt>
                <c:pt idx="809">
                  <c:v>80.343302625000007</c:v>
                </c:pt>
                <c:pt idx="810">
                  <c:v>75.409789291666669</c:v>
                </c:pt>
                <c:pt idx="811">
                  <c:v>68.591710500000005</c:v>
                </c:pt>
                <c:pt idx="812">
                  <c:v>58.301244291666677</c:v>
                </c:pt>
                <c:pt idx="813">
                  <c:v>48.116714291666668</c:v>
                </c:pt>
                <c:pt idx="814">
                  <c:v>38.474382291666664</c:v>
                </c:pt>
                <c:pt idx="815">
                  <c:v>29.528115291666666</c:v>
                </c:pt>
                <c:pt idx="816">
                  <c:v>21.116719291666666</c:v>
                </c:pt>
                <c:pt idx="817">
                  <c:v>14.642093624999999</c:v>
                </c:pt>
                <c:pt idx="818">
                  <c:v>9.8914500000000025</c:v>
                </c:pt>
                <c:pt idx="819">
                  <c:v>8.8229291666666665</c:v>
                </c:pt>
                <c:pt idx="820">
                  <c:v>9.8914500000000025</c:v>
                </c:pt>
                <c:pt idx="821">
                  <c:v>13.981137166666663</c:v>
                </c:pt>
                <c:pt idx="822">
                  <c:v>18.77665866666667</c:v>
                </c:pt>
                <c:pt idx="823">
                  <c:v>23.764208624999995</c:v>
                </c:pt>
                <c:pt idx="824">
                  <c:v>28.961188666666665</c:v>
                </c:pt>
                <c:pt idx="825">
                  <c:v>33.246262499999993</c:v>
                </c:pt>
                <c:pt idx="826">
                  <c:v>37.612238625000003</c:v>
                </c:pt>
                <c:pt idx="827">
                  <c:v>42.020650291666662</c:v>
                </c:pt>
                <c:pt idx="828">
                  <c:v>46.19704029166666</c:v>
                </c:pt>
                <c:pt idx="829">
                  <c:v>52.325770499999997</c:v>
                </c:pt>
                <c:pt idx="830">
                  <c:v>59.10446666666666</c:v>
                </c:pt>
                <c:pt idx="831">
                  <c:v>65.445069291666655</c:v>
                </c:pt>
                <c:pt idx="832">
                  <c:v>69.462707624999993</c:v>
                </c:pt>
                <c:pt idx="833">
                  <c:v>70.926581166666665</c:v>
                </c:pt>
                <c:pt idx="834">
                  <c:v>72.405719291666671</c:v>
                </c:pt>
                <c:pt idx="835">
                  <c:v>74.200834291666666</c:v>
                </c:pt>
                <c:pt idx="836">
                  <c:v>75.713554500000001</c:v>
                </c:pt>
                <c:pt idx="837">
                  <c:v>76.934721166666677</c:v>
                </c:pt>
                <c:pt idx="838">
                  <c:v>79.095270291666665</c:v>
                </c:pt>
                <c:pt idx="839">
                  <c:v>81.917081166666662</c:v>
                </c:pt>
                <c:pt idx="840">
                  <c:v>84.14601562499999</c:v>
                </c:pt>
                <c:pt idx="841">
                  <c:v>86.730004291666631</c:v>
                </c:pt>
                <c:pt idx="842">
                  <c:v>90.679257291666673</c:v>
                </c:pt>
                <c:pt idx="843">
                  <c:v>94.716434291666673</c:v>
                </c:pt>
                <c:pt idx="844">
                  <c:v>97.456732291666682</c:v>
                </c:pt>
                <c:pt idx="845">
                  <c:v>98.494418666666647</c:v>
                </c:pt>
                <c:pt idx="846">
                  <c:v>99.18926249999997</c:v>
                </c:pt>
                <c:pt idx="847">
                  <c:v>99.886548666666684</c:v>
                </c:pt>
                <c:pt idx="848">
                  <c:v>101.64044929166668</c:v>
                </c:pt>
                <c:pt idx="849">
                  <c:v>105.1940442916667</c:v>
                </c:pt>
                <c:pt idx="850">
                  <c:v>110.27165529166665</c:v>
                </c:pt>
                <c:pt idx="851">
                  <c:v>113.97179029166666</c:v>
                </c:pt>
                <c:pt idx="852">
                  <c:v>116.22117929166666</c:v>
                </c:pt>
                <c:pt idx="853">
                  <c:v>118.49254929166663</c:v>
                </c:pt>
                <c:pt idx="854">
                  <c:v>120.78590029166668</c:v>
                </c:pt>
                <c:pt idx="855">
                  <c:v>122.32701262499998</c:v>
                </c:pt>
                <c:pt idx="856">
                  <c:v>122.71381716666666</c:v>
                </c:pt>
                <c:pt idx="857">
                  <c:v>123.10123229166668</c:v>
                </c:pt>
                <c:pt idx="858">
                  <c:v>127.00896562500003</c:v>
                </c:pt>
                <c:pt idx="859">
                  <c:v>132.18030116666662</c:v>
                </c:pt>
                <c:pt idx="860">
                  <c:v>136.22846866666666</c:v>
                </c:pt>
                <c:pt idx="861">
                  <c:v>138.68667716666673</c:v>
                </c:pt>
                <c:pt idx="862">
                  <c:v>144.50797866666667</c:v>
                </c:pt>
                <c:pt idx="863">
                  <c:v>154.33134862499995</c:v>
                </c:pt>
                <c:pt idx="864">
                  <c:v>159.58480762500002</c:v>
                </c:pt>
                <c:pt idx="865">
                  <c:v>161.79969866666664</c:v>
                </c:pt>
                <c:pt idx="866">
                  <c:v>164.47771716666668</c:v>
                </c:pt>
                <c:pt idx="867">
                  <c:v>169.89969716666667</c:v>
                </c:pt>
                <c:pt idx="868">
                  <c:v>176.33646666666664</c:v>
                </c:pt>
                <c:pt idx="869">
                  <c:v>179.13171716666662</c:v>
                </c:pt>
                <c:pt idx="870">
                  <c:v>178.664315625</c:v>
                </c:pt>
                <c:pt idx="871">
                  <c:v>177.26577450000002</c:v>
                </c:pt>
                <c:pt idx="872">
                  <c:v>175.40960116666665</c:v>
                </c:pt>
                <c:pt idx="873">
                  <c:v>173.56319716666673</c:v>
                </c:pt>
                <c:pt idx="874">
                  <c:v>170.81190866666665</c:v>
                </c:pt>
                <c:pt idx="875">
                  <c:v>166.72619029166671</c:v>
                </c:pt>
                <c:pt idx="876">
                  <c:v>161.35549929166669</c:v>
                </c:pt>
                <c:pt idx="877">
                  <c:v>155.20081929166665</c:v>
                </c:pt>
                <c:pt idx="878">
                  <c:v>151.30743466666669</c:v>
                </c:pt>
                <c:pt idx="879">
                  <c:v>149.59291666666664</c:v>
                </c:pt>
                <c:pt idx="880">
                  <c:v>149.59291666666664</c:v>
                </c:pt>
                <c:pt idx="881">
                  <c:v>145.34936250000004</c:v>
                </c:pt>
                <c:pt idx="882">
                  <c:v>141.16686666666666</c:v>
                </c:pt>
                <c:pt idx="883">
                  <c:v>141.16686666666666</c:v>
                </c:pt>
                <c:pt idx="884">
                  <c:v>141.16686666666666</c:v>
                </c:pt>
                <c:pt idx="885">
                  <c:v>141.58236862499996</c:v>
                </c:pt>
                <c:pt idx="886">
                  <c:v>142.83253800000003</c:v>
                </c:pt>
                <c:pt idx="887">
                  <c:v>143.66903716666664</c:v>
                </c:pt>
                <c:pt idx="888">
                  <c:v>144.08820262499998</c:v>
                </c:pt>
                <c:pt idx="889">
                  <c:v>143.25048229166666</c:v>
                </c:pt>
                <c:pt idx="890">
                  <c:v>141.58236862499996</c:v>
                </c:pt>
                <c:pt idx="891">
                  <c:v>138.27544929166666</c:v>
                </c:pt>
                <c:pt idx="892">
                  <c:v>133.79224116666668</c:v>
                </c:pt>
                <c:pt idx="893">
                  <c:v>128.19319200000001</c:v>
                </c:pt>
                <c:pt idx="894">
                  <c:v>123.48925800000002</c:v>
                </c:pt>
                <c:pt idx="895">
                  <c:v>119.63647716666667</c:v>
                </c:pt>
                <c:pt idx="896">
                  <c:v>117.732983625</c:v>
                </c:pt>
                <c:pt idx="897">
                  <c:v>116.97586029166665</c:v>
                </c:pt>
                <c:pt idx="898">
                  <c:v>116.97586029166665</c:v>
                </c:pt>
                <c:pt idx="899">
                  <c:v>116.59821449999998</c:v>
                </c:pt>
                <c:pt idx="900">
                  <c:v>115.46894062499997</c:v>
                </c:pt>
                <c:pt idx="901">
                  <c:v>113.22687862499997</c:v>
                </c:pt>
                <c:pt idx="902">
                  <c:v>108.80869762499999</c:v>
                </c:pt>
                <c:pt idx="903">
                  <c:v>91.01233049999999</c:v>
                </c:pt>
                <c:pt idx="904">
                  <c:v>74.200834291666666</c:v>
                </c:pt>
                <c:pt idx="905">
                  <c:v>61.547105291666661</c:v>
                </c:pt>
                <c:pt idx="906">
                  <c:v>54.625532624999984</c:v>
                </c:pt>
                <c:pt idx="907">
                  <c:v>52.325770499999997</c:v>
                </c:pt>
                <c:pt idx="908">
                  <c:v>52.073294291666663</c:v>
                </c:pt>
                <c:pt idx="909">
                  <c:v>54.110200291666672</c:v>
                </c:pt>
                <c:pt idx="910">
                  <c:v>61.000022625000021</c:v>
                </c:pt>
                <c:pt idx="911">
                  <c:v>71.516404666666659</c:v>
                </c:pt>
                <c:pt idx="912">
                  <c:v>80.656837166666648</c:v>
                </c:pt>
                <c:pt idx="913">
                  <c:v>84.788349291666677</c:v>
                </c:pt>
                <c:pt idx="914">
                  <c:v>89.023050000000012</c:v>
                </c:pt>
                <c:pt idx="915">
                  <c:v>99.18926249999997</c:v>
                </c:pt>
                <c:pt idx="916">
                  <c:v>103.05456029166669</c:v>
                </c:pt>
                <c:pt idx="917">
                  <c:v>106.99373866666669</c:v>
                </c:pt>
                <c:pt idx="918">
                  <c:v>106.27202916666668</c:v>
                </c:pt>
                <c:pt idx="919">
                  <c:v>106.63257862500002</c:v>
                </c:pt>
                <c:pt idx="920">
                  <c:v>108.08088229166668</c:v>
                </c:pt>
                <c:pt idx="921">
                  <c:v>111.74438229166665</c:v>
                </c:pt>
                <c:pt idx="922">
                  <c:v>118.49254929166663</c:v>
                </c:pt>
                <c:pt idx="923">
                  <c:v>124.65699862500001</c:v>
                </c:pt>
                <c:pt idx="924">
                  <c:v>129.38291362500001</c:v>
                </c:pt>
                <c:pt idx="925">
                  <c:v>125.43854529166666</c:v>
                </c:pt>
                <c:pt idx="926">
                  <c:v>120.01900762500003</c:v>
                </c:pt>
                <c:pt idx="927">
                  <c:v>117.35411666666667</c:v>
                </c:pt>
                <c:pt idx="928">
                  <c:v>114.71914429166662</c:v>
                </c:pt>
                <c:pt idx="929">
                  <c:v>113.22687862499997</c:v>
                </c:pt>
                <c:pt idx="930">
                  <c:v>111.74438229166665</c:v>
                </c:pt>
                <c:pt idx="931">
                  <c:v>110.63892116666666</c:v>
                </c:pt>
                <c:pt idx="932">
                  <c:v>109.17352116666669</c:v>
                </c:pt>
                <c:pt idx="933">
                  <c:v>107.71789050000001</c:v>
                </c:pt>
                <c:pt idx="934">
                  <c:v>104.83593716666668</c:v>
                </c:pt>
                <c:pt idx="935">
                  <c:v>100.93705729166666</c:v>
                </c:pt>
                <c:pt idx="936">
                  <c:v>97.802017166666658</c:v>
                </c:pt>
                <c:pt idx="937">
                  <c:v>95.739466666666686</c:v>
                </c:pt>
                <c:pt idx="938">
                  <c:v>94.03746562500001</c:v>
                </c:pt>
                <c:pt idx="939">
                  <c:v>92.350729166666653</c:v>
                </c:pt>
                <c:pt idx="940">
                  <c:v>90.346794666666668</c:v>
                </c:pt>
                <c:pt idx="941">
                  <c:v>89.353070291666668</c:v>
                </c:pt>
                <c:pt idx="942">
                  <c:v>89.023050000000012</c:v>
                </c:pt>
                <c:pt idx="943">
                  <c:v>88.693640291666654</c:v>
                </c:pt>
                <c:pt idx="944">
                  <c:v>88.693640291666654</c:v>
                </c:pt>
                <c:pt idx="945">
                  <c:v>89.023050000000012</c:v>
                </c:pt>
                <c:pt idx="946">
                  <c:v>89.683701166666665</c:v>
                </c:pt>
                <c:pt idx="947">
                  <c:v>92.350729166666653</c:v>
                </c:pt>
                <c:pt idx="948">
                  <c:v>95.056834499999979</c:v>
                </c:pt>
                <c:pt idx="949">
                  <c:v>96.424541166666643</c:v>
                </c:pt>
                <c:pt idx="950">
                  <c:v>96.081698625000016</c:v>
                </c:pt>
                <c:pt idx="951">
                  <c:v>92.686855291666674</c:v>
                </c:pt>
                <c:pt idx="952">
                  <c:v>84.788349291666677</c:v>
                </c:pt>
                <c:pt idx="953">
                  <c:v>71.516404666666659</c:v>
                </c:pt>
                <c:pt idx="954">
                  <c:v>56.711285291666677</c:v>
                </c:pt>
                <c:pt idx="955">
                  <c:v>43.621294499999998</c:v>
                </c:pt>
                <c:pt idx="956">
                  <c:v>32.246432291666657</c:v>
                </c:pt>
                <c:pt idx="957">
                  <c:v>22.586698666666667</c:v>
                </c:pt>
                <c:pt idx="958">
                  <c:v>19.233680291666669</c:v>
                </c:pt>
                <c:pt idx="959">
                  <c:v>20.637716666666666</c:v>
                </c:pt>
                <c:pt idx="960">
                  <c:v>26.20898429166667</c:v>
                </c:pt>
                <c:pt idx="961">
                  <c:v>36.548297166666664</c:v>
                </c:pt>
                <c:pt idx="962">
                  <c:v>49.828484666666661</c:v>
                </c:pt>
                <c:pt idx="963">
                  <c:v>62.648597624999994</c:v>
                </c:pt>
                <c:pt idx="964">
                  <c:v>73.300529166666678</c:v>
                </c:pt>
                <c:pt idx="965">
                  <c:v>79.718065291666676</c:v>
                </c:pt>
                <c:pt idx="966">
                  <c:v>82.868675291666662</c:v>
                </c:pt>
                <c:pt idx="967">
                  <c:v>83.187094500000015</c:v>
                </c:pt>
                <c:pt idx="968">
                  <c:v>82.868675291666662</c:v>
                </c:pt>
                <c:pt idx="969">
                  <c:v>81.601104291666672</c:v>
                </c:pt>
                <c:pt idx="970">
                  <c:v>79.095270291666665</c:v>
                </c:pt>
                <c:pt idx="971">
                  <c:v>73.90012200000001</c:v>
                </c:pt>
                <c:pt idx="972">
                  <c:v>64.319153624999998</c:v>
                </c:pt>
                <c:pt idx="973">
                  <c:v>50.323057166666679</c:v>
                </c:pt>
                <c:pt idx="974">
                  <c:v>38.042089291666663</c:v>
                </c:pt>
                <c:pt idx="975">
                  <c:v>27.476250000000004</c:v>
                </c:pt>
                <c:pt idx="976">
                  <c:v>18.625539291666662</c:v>
                </c:pt>
                <c:pt idx="977">
                  <c:v>11.37180929166667</c:v>
                </c:pt>
                <c:pt idx="978">
                  <c:v>7.8154666666666683</c:v>
                </c:pt>
                <c:pt idx="979">
                  <c:v>5.3194019999999993</c:v>
                </c:pt>
                <c:pt idx="980">
                  <c:v>3.4952842916666658</c:v>
                </c:pt>
                <c:pt idx="981">
                  <c:v>2.3641786666666671</c:v>
                </c:pt>
                <c:pt idx="982">
                  <c:v>1.582632</c:v>
                </c:pt>
                <c:pt idx="983">
                  <c:v>0.92350729166666656</c:v>
                </c:pt>
                <c:pt idx="984">
                  <c:v>0.31261866666666671</c:v>
                </c:pt>
                <c:pt idx="985">
                  <c:v>3.6940291666666673E-2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1.9538666666666669E-2</c:v>
                </c:pt>
                <c:pt idx="1028">
                  <c:v>0.39565800000000001</c:v>
                </c:pt>
                <c:pt idx="1029">
                  <c:v>2.2579371666666668</c:v>
                </c:pt>
                <c:pt idx="1030">
                  <c:v>6.5075971666666659</c:v>
                </c:pt>
                <c:pt idx="1031">
                  <c:v>12.211666666666666</c:v>
                </c:pt>
                <c:pt idx="1032">
                  <c:v>18.175844666666663</c:v>
                </c:pt>
                <c:pt idx="1033">
                  <c:v>24.278014499999998</c:v>
                </c:pt>
                <c:pt idx="1034">
                  <c:v>30.678454291666664</c:v>
                </c:pt>
                <c:pt idx="1035">
                  <c:v>37.39822916666666</c:v>
                </c:pt>
                <c:pt idx="1036">
                  <c:v>43.160914666666677</c:v>
                </c:pt>
                <c:pt idx="1037">
                  <c:v>48.116714291666668</c:v>
                </c:pt>
                <c:pt idx="1038">
                  <c:v>52.578857291666651</c:v>
                </c:pt>
                <c:pt idx="1039">
                  <c:v>58.034724666666669</c:v>
                </c:pt>
                <c:pt idx="1040">
                  <c:v>64.599716666666666</c:v>
                </c:pt>
                <c:pt idx="1041">
                  <c:v>71.516404666666659</c:v>
                </c:pt>
                <c:pt idx="1042">
                  <c:v>77.857007291666662</c:v>
                </c:pt>
                <c:pt idx="1043">
                  <c:v>82.233668624999993</c:v>
                </c:pt>
                <c:pt idx="1044">
                  <c:v>84.466877166666663</c:v>
                </c:pt>
                <c:pt idx="1045">
                  <c:v>85.110431999999989</c:v>
                </c:pt>
                <c:pt idx="1046">
                  <c:v>85.433125291666656</c:v>
                </c:pt>
                <c:pt idx="1047">
                  <c:v>86.080343624999998</c:v>
                </c:pt>
                <c:pt idx="1048">
                  <c:v>86.730004291666631</c:v>
                </c:pt>
                <c:pt idx="1049">
                  <c:v>86.080343624999998</c:v>
                </c:pt>
                <c:pt idx="1050">
                  <c:v>83.506124291666666</c:v>
                </c:pt>
                <c:pt idx="1051">
                  <c:v>78.474917625000003</c:v>
                </c:pt>
                <c:pt idx="1052">
                  <c:v>72.703378666666651</c:v>
                </c:pt>
                <c:pt idx="1053">
                  <c:v>66.011690625</c:v>
                </c:pt>
                <c:pt idx="1054">
                  <c:v>58.568374499999997</c:v>
                </c:pt>
                <c:pt idx="1055">
                  <c:v>49.582114291666656</c:v>
                </c:pt>
                <c:pt idx="1056">
                  <c:v>39.56580000000001</c:v>
                </c:pt>
                <c:pt idx="1057">
                  <c:v>28.773434291666657</c:v>
                </c:pt>
                <c:pt idx="1058">
                  <c:v>19.696197166666668</c:v>
                </c:pt>
                <c:pt idx="1059">
                  <c:v>13.463362499999999</c:v>
                </c:pt>
                <c:pt idx="1060">
                  <c:v>8.5142792916666661</c:v>
                </c:pt>
                <c:pt idx="1061">
                  <c:v>5.4818171666666666</c:v>
                </c:pt>
                <c:pt idx="1062">
                  <c:v>4.3961999999999994</c:v>
                </c:pt>
                <c:pt idx="1063">
                  <c:v>4.4697752916666662</c:v>
                </c:pt>
                <c:pt idx="1064">
                  <c:v>5.0018986666666674</c:v>
                </c:pt>
                <c:pt idx="1065">
                  <c:v>7.4295779999999993</c:v>
                </c:pt>
                <c:pt idx="1066">
                  <c:v>12.089855291666666</c:v>
                </c:pt>
                <c:pt idx="1067">
                  <c:v>16.716550499999997</c:v>
                </c:pt>
                <c:pt idx="1068">
                  <c:v>18.475030500000003</c:v>
                </c:pt>
                <c:pt idx="1069">
                  <c:v>19.387242000000001</c:v>
                </c:pt>
                <c:pt idx="1070">
                  <c:v>21.277607999999997</c:v>
                </c:pt>
                <c:pt idx="1071">
                  <c:v>25.322112000000001</c:v>
                </c:pt>
                <c:pt idx="1072">
                  <c:v>30.872314500000005</c:v>
                </c:pt>
                <c:pt idx="1073">
                  <c:v>38.042089291666663</c:v>
                </c:pt>
                <c:pt idx="1074">
                  <c:v>47.633132291666662</c:v>
                </c:pt>
                <c:pt idx="1075">
                  <c:v>60.455382291666659</c:v>
                </c:pt>
                <c:pt idx="1076">
                  <c:v>74.200834291666666</c:v>
                </c:pt>
                <c:pt idx="1077">
                  <c:v>86.730004291666631</c:v>
                </c:pt>
                <c:pt idx="1078">
                  <c:v>97.11205799999999</c:v>
                </c:pt>
                <c:pt idx="1079">
                  <c:v>105.91209029166666</c:v>
                </c:pt>
                <c:pt idx="1080">
                  <c:v>114.345162</c:v>
                </c:pt>
                <c:pt idx="1081">
                  <c:v>119.63647716666667</c:v>
                </c:pt>
                <c:pt idx="1082">
                  <c:v>121.17026249999999</c:v>
                </c:pt>
                <c:pt idx="1083">
                  <c:v>119.25455729166669</c:v>
                </c:pt>
                <c:pt idx="1084">
                  <c:v>113.22687862499997</c:v>
                </c:pt>
                <c:pt idx="1085">
                  <c:v>107.35550929166665</c:v>
                </c:pt>
                <c:pt idx="1086">
                  <c:v>104.83593716666668</c:v>
                </c:pt>
                <c:pt idx="1087">
                  <c:v>104.83593716666668</c:v>
                </c:pt>
                <c:pt idx="1088">
                  <c:v>105.1940442916667</c:v>
                </c:pt>
                <c:pt idx="1089">
                  <c:v>105.55276199999997</c:v>
                </c:pt>
                <c:pt idx="1090">
                  <c:v>105.55276199999997</c:v>
                </c:pt>
                <c:pt idx="1091">
                  <c:v>105.55276199999997</c:v>
                </c:pt>
                <c:pt idx="1092">
                  <c:v>106.63257862500002</c:v>
                </c:pt>
                <c:pt idx="1093">
                  <c:v>110.27165529166665</c:v>
                </c:pt>
                <c:pt idx="1094">
                  <c:v>116.22117929166666</c:v>
                </c:pt>
                <c:pt idx="1095">
                  <c:v>121.17026249999999</c:v>
                </c:pt>
                <c:pt idx="1096">
                  <c:v>123.87789429166669</c:v>
                </c:pt>
                <c:pt idx="1097">
                  <c:v>124.65699862500001</c:v>
                </c:pt>
                <c:pt idx="1098">
                  <c:v>123.10123229166668</c:v>
                </c:pt>
                <c:pt idx="1099">
                  <c:v>118.49254929166663</c:v>
                </c:pt>
                <c:pt idx="1100">
                  <c:v>111.00679762500002</c:v>
                </c:pt>
                <c:pt idx="1101">
                  <c:v>105.91209029166666</c:v>
                </c:pt>
                <c:pt idx="1102">
                  <c:v>104.12155466666665</c:v>
                </c:pt>
                <c:pt idx="1103">
                  <c:v>105.55276199999997</c:v>
                </c:pt>
                <c:pt idx="1104">
                  <c:v>110.63892116666666</c:v>
                </c:pt>
                <c:pt idx="1105">
                  <c:v>118.49254929166663</c:v>
                </c:pt>
                <c:pt idx="1106">
                  <c:v>124.65699862500001</c:v>
                </c:pt>
                <c:pt idx="1107">
                  <c:v>127.00896562500003</c:v>
                </c:pt>
                <c:pt idx="1108">
                  <c:v>126.61544466666668</c:v>
                </c:pt>
                <c:pt idx="1109">
                  <c:v>123.10123229166668</c:v>
                </c:pt>
                <c:pt idx="1110">
                  <c:v>117.35411666666667</c:v>
                </c:pt>
                <c:pt idx="1111">
                  <c:v>114.345162</c:v>
                </c:pt>
                <c:pt idx="1112">
                  <c:v>114.71914429166662</c:v>
                </c:pt>
                <c:pt idx="1113">
                  <c:v>119.63647716666667</c:v>
                </c:pt>
                <c:pt idx="1114">
                  <c:v>130.17911429166668</c:v>
                </c:pt>
                <c:pt idx="1115">
                  <c:v>141.16686666666666</c:v>
                </c:pt>
                <c:pt idx="1116">
                  <c:v>147.03945716666669</c:v>
                </c:pt>
                <c:pt idx="1117">
                  <c:v>148.31343929166667</c:v>
                </c:pt>
                <c:pt idx="1118">
                  <c:v>146.61601762500001</c:v>
                </c:pt>
                <c:pt idx="1119">
                  <c:v>141.58236862499996</c:v>
                </c:pt>
                <c:pt idx="1120">
                  <c:v>136.63664362500003</c:v>
                </c:pt>
                <c:pt idx="1121">
                  <c:v>133.79224116666668</c:v>
                </c:pt>
                <c:pt idx="1122">
                  <c:v>131.77884262500001</c:v>
                </c:pt>
                <c:pt idx="1123">
                  <c:v>128.58915529166669</c:v>
                </c:pt>
                <c:pt idx="1124">
                  <c:v>121.94081866666671</c:v>
                </c:pt>
                <c:pt idx="1125">
                  <c:v>111.00679762500002</c:v>
                </c:pt>
                <c:pt idx="1126">
                  <c:v>95.056834499999979</c:v>
                </c:pt>
                <c:pt idx="1127">
                  <c:v>77.857007291666662</c:v>
                </c:pt>
                <c:pt idx="1128">
                  <c:v>62.372308666666669</c:v>
                </c:pt>
                <c:pt idx="1129">
                  <c:v>49.091205291666675</c:v>
                </c:pt>
                <c:pt idx="1130">
                  <c:v>40.006641166666668</c:v>
                </c:pt>
                <c:pt idx="1131">
                  <c:v>33.045075291666656</c:v>
                </c:pt>
                <c:pt idx="1132">
                  <c:v>27.111121166666674</c:v>
                </c:pt>
                <c:pt idx="1133">
                  <c:v>21.601217166666668</c:v>
                </c:pt>
                <c:pt idx="1134">
                  <c:v>16.149929166666666</c:v>
                </c:pt>
                <c:pt idx="1135">
                  <c:v>11.489957166666663</c:v>
                </c:pt>
                <c:pt idx="1136">
                  <c:v>8.1112942916666668</c:v>
                </c:pt>
                <c:pt idx="1137">
                  <c:v>6.5075971666666659</c:v>
                </c:pt>
                <c:pt idx="1138">
                  <c:v>6.1559011666666654</c:v>
                </c:pt>
                <c:pt idx="1139">
                  <c:v>6.2429092916666677</c:v>
                </c:pt>
                <c:pt idx="1140">
                  <c:v>6.5075971666666659</c:v>
                </c:pt>
                <c:pt idx="1141">
                  <c:v>6.960955291666667</c:v>
                </c:pt>
                <c:pt idx="1142">
                  <c:v>8.2111246666666666</c:v>
                </c:pt>
                <c:pt idx="1143">
                  <c:v>11.137345291666671</c:v>
                </c:pt>
                <c:pt idx="1144">
                  <c:v>15.455390625</c:v>
                </c:pt>
                <c:pt idx="1145">
                  <c:v>18.175844666666663</c:v>
                </c:pt>
                <c:pt idx="1146">
                  <c:v>18.77665866666667</c:v>
                </c:pt>
                <c:pt idx="1147">
                  <c:v>15.731374291666668</c:v>
                </c:pt>
                <c:pt idx="1148">
                  <c:v>9.2430105000000005</c:v>
                </c:pt>
                <c:pt idx="1149">
                  <c:v>5.8139745000000005</c:v>
                </c:pt>
                <c:pt idx="1150">
                  <c:v>4.3961999999999994</c:v>
                </c:pt>
                <c:pt idx="1151">
                  <c:v>4.3961999999999994</c:v>
                </c:pt>
                <c:pt idx="1152">
                  <c:v>4.3961999999999994</c:v>
                </c:pt>
                <c:pt idx="1153">
                  <c:v>5.8985402916666665</c:v>
                </c:pt>
                <c:pt idx="1154">
                  <c:v>10.790228666666669</c:v>
                </c:pt>
                <c:pt idx="1155">
                  <c:v>19.233680291666669</c:v>
                </c:pt>
                <c:pt idx="1156">
                  <c:v>27.111121166666674</c:v>
                </c:pt>
                <c:pt idx="1157">
                  <c:v>34.877741166666652</c:v>
                </c:pt>
                <c:pt idx="1158">
                  <c:v>44.549381166666684</c:v>
                </c:pt>
                <c:pt idx="1159">
                  <c:v>57.503517166666668</c:v>
                </c:pt>
                <c:pt idx="1160">
                  <c:v>73.001648624999987</c:v>
                </c:pt>
                <c:pt idx="1161">
                  <c:v>88.36484116666665</c:v>
                </c:pt>
                <c:pt idx="1162">
                  <c:v>101.99306116666664</c:v>
                </c:pt>
                <c:pt idx="1163">
                  <c:v>115.46894062499997</c:v>
                </c:pt>
                <c:pt idx="1164">
                  <c:v>128.98572916666663</c:v>
                </c:pt>
                <c:pt idx="1165">
                  <c:v>142.83253800000003</c:v>
                </c:pt>
                <c:pt idx="1166">
                  <c:v>156.5096046666666</c:v>
                </c:pt>
                <c:pt idx="1167">
                  <c:v>162.68992916666667</c:v>
                </c:pt>
                <c:pt idx="1168">
                  <c:v>168.53595929166667</c:v>
                </c:pt>
                <c:pt idx="1169">
                  <c:v>177.26577450000002</c:v>
                </c:pt>
                <c:pt idx="1170">
                  <c:v>185.26350029166667</c:v>
                </c:pt>
                <c:pt idx="1171">
                  <c:v>192.95196562499999</c:v>
                </c:pt>
                <c:pt idx="1172">
                  <c:v>200.3018625</c:v>
                </c:pt>
                <c:pt idx="1173">
                  <c:v>206.78289929166667</c:v>
                </c:pt>
                <c:pt idx="1174">
                  <c:v>212.85698229166667</c:v>
                </c:pt>
                <c:pt idx="1175">
                  <c:v>218.50213049999994</c:v>
                </c:pt>
                <c:pt idx="1176">
                  <c:v>223.17584062500001</c:v>
                </c:pt>
                <c:pt idx="1177">
                  <c:v>227.37176929166665</c:v>
                </c:pt>
                <c:pt idx="1178">
                  <c:v>231.60677529166665</c:v>
                </c:pt>
                <c:pt idx="1179">
                  <c:v>236.95548529166663</c:v>
                </c:pt>
                <c:pt idx="1180">
                  <c:v>242.36525362499995</c:v>
                </c:pt>
                <c:pt idx="1181">
                  <c:v>247.83608029166663</c:v>
                </c:pt>
                <c:pt idx="1182">
                  <c:v>252.81202916666666</c:v>
                </c:pt>
                <c:pt idx="1183">
                  <c:v>256.71640429166666</c:v>
                </c:pt>
                <c:pt idx="1184">
                  <c:v>260.08682429166657</c:v>
                </c:pt>
                <c:pt idx="1185">
                  <c:v>262.91229866666663</c:v>
                </c:pt>
                <c:pt idx="1186">
                  <c:v>264.6149102916666</c:v>
                </c:pt>
                <c:pt idx="1187">
                  <c:v>264.6149102916666</c:v>
                </c:pt>
                <c:pt idx="1188">
                  <c:v>264.6149102916666</c:v>
                </c:pt>
                <c:pt idx="1189">
                  <c:v>264.6149102916666</c:v>
                </c:pt>
                <c:pt idx="1190">
                  <c:v>264.6149102916666</c:v>
                </c:pt>
                <c:pt idx="1191">
                  <c:v>264.6149102916666</c:v>
                </c:pt>
                <c:pt idx="1192">
                  <c:v>264.6149102916666</c:v>
                </c:pt>
                <c:pt idx="1193">
                  <c:v>264.6149102916666</c:v>
                </c:pt>
                <c:pt idx="1194">
                  <c:v>264.6149102916666</c:v>
                </c:pt>
                <c:pt idx="1195">
                  <c:v>264.6149102916666</c:v>
                </c:pt>
                <c:pt idx="1196">
                  <c:v>265.18366866666668</c:v>
                </c:pt>
                <c:pt idx="1197">
                  <c:v>265.18366866666668</c:v>
                </c:pt>
                <c:pt idx="1198">
                  <c:v>265.75303762499993</c:v>
                </c:pt>
                <c:pt idx="1199">
                  <c:v>268.03661929166668</c:v>
                </c:pt>
                <c:pt idx="1200">
                  <c:v>270.90483450000005</c:v>
                </c:pt>
                <c:pt idx="1201">
                  <c:v>275.52572916666668</c:v>
                </c:pt>
                <c:pt idx="1202">
                  <c:v>280.18570116666672</c:v>
                </c:pt>
                <c:pt idx="1203">
                  <c:v>283.70632466666666</c:v>
                </c:pt>
                <c:pt idx="1204">
                  <c:v>286.06561866666664</c:v>
                </c:pt>
                <c:pt idx="1205">
                  <c:v>287.24892916666664</c:v>
                </c:pt>
                <c:pt idx="1206">
                  <c:v>287.84150029166665</c:v>
                </c:pt>
                <c:pt idx="1207">
                  <c:v>288.43468200000001</c:v>
                </c:pt>
                <c:pt idx="1208">
                  <c:v>289.02847429166661</c:v>
                </c:pt>
                <c:pt idx="1209">
                  <c:v>289.62287716666668</c:v>
                </c:pt>
                <c:pt idx="1210">
                  <c:v>289.62287716666668</c:v>
                </c:pt>
                <c:pt idx="1211">
                  <c:v>289.62287716666668</c:v>
                </c:pt>
                <c:pt idx="1212">
                  <c:v>289.62287716666668</c:v>
                </c:pt>
                <c:pt idx="1213">
                  <c:v>289.02847429166661</c:v>
                </c:pt>
                <c:pt idx="1214">
                  <c:v>289.02847429166661</c:v>
                </c:pt>
                <c:pt idx="1215">
                  <c:v>289.02847429166661</c:v>
                </c:pt>
                <c:pt idx="1216">
                  <c:v>289.02847429166661</c:v>
                </c:pt>
                <c:pt idx="1217">
                  <c:v>288.43468200000001</c:v>
                </c:pt>
                <c:pt idx="1218">
                  <c:v>287.84150029166665</c:v>
                </c:pt>
                <c:pt idx="1219">
                  <c:v>287.24892916666664</c:v>
                </c:pt>
                <c:pt idx="1220">
                  <c:v>286.65696862500005</c:v>
                </c:pt>
                <c:pt idx="1221">
                  <c:v>285.47487929166664</c:v>
                </c:pt>
                <c:pt idx="1222">
                  <c:v>283.70632466666666</c:v>
                </c:pt>
                <c:pt idx="1223">
                  <c:v>281.94326529166665</c:v>
                </c:pt>
                <c:pt idx="1224">
                  <c:v>279.60106762499998</c:v>
                </c:pt>
                <c:pt idx="1225">
                  <c:v>278.43363229166664</c:v>
                </c:pt>
                <c:pt idx="1226">
                  <c:v>277.26863929166672</c:v>
                </c:pt>
                <c:pt idx="1227">
                  <c:v>276.68705866666664</c:v>
                </c:pt>
                <c:pt idx="1228">
                  <c:v>275.52572916666668</c:v>
                </c:pt>
                <c:pt idx="1229">
                  <c:v>274.94598029166667</c:v>
                </c:pt>
                <c:pt idx="1230">
                  <c:v>273.78831429166672</c:v>
                </c:pt>
                <c:pt idx="1231">
                  <c:v>272.63309062499997</c:v>
                </c:pt>
                <c:pt idx="1232">
                  <c:v>272.05639466666668</c:v>
                </c:pt>
                <c:pt idx="1233">
                  <c:v>272.05639466666668</c:v>
                </c:pt>
                <c:pt idx="1234">
                  <c:v>271.48030929166669</c:v>
                </c:pt>
                <c:pt idx="1235">
                  <c:v>271.48030929166669</c:v>
                </c:pt>
                <c:pt idx="1236">
                  <c:v>270.32997029166665</c:v>
                </c:pt>
                <c:pt idx="1237">
                  <c:v>269.18207362500004</c:v>
                </c:pt>
                <c:pt idx="1238">
                  <c:v>266.32301716666666</c:v>
                </c:pt>
                <c:pt idx="1239">
                  <c:v>262.91229866666663</c:v>
                </c:pt>
                <c:pt idx="1240">
                  <c:v>258.39886666666666</c:v>
                </c:pt>
                <c:pt idx="1241">
                  <c:v>254.48166929166669</c:v>
                </c:pt>
                <c:pt idx="1242">
                  <c:v>250.59439049999997</c:v>
                </c:pt>
                <c:pt idx="1243">
                  <c:v>247.28625</c:v>
                </c:pt>
                <c:pt idx="1244">
                  <c:v>243.45453429166665</c:v>
                </c:pt>
                <c:pt idx="1245">
                  <c:v>240.19401929166671</c:v>
                </c:pt>
                <c:pt idx="1246">
                  <c:v>236.95548529166663</c:v>
                </c:pt>
                <c:pt idx="1247">
                  <c:v>233.20497716666671</c:v>
                </c:pt>
                <c:pt idx="1248">
                  <c:v>229.48438762499998</c:v>
                </c:pt>
                <c:pt idx="1249">
                  <c:v>225.79371666666665</c:v>
                </c:pt>
                <c:pt idx="1250">
                  <c:v>222.13296429166667</c:v>
                </c:pt>
                <c:pt idx="1251">
                  <c:v>219.01898929166668</c:v>
                </c:pt>
                <c:pt idx="1252">
                  <c:v>215.92699529166666</c:v>
                </c:pt>
                <c:pt idx="1253">
                  <c:v>212.85698229166667</c:v>
                </c:pt>
                <c:pt idx="1254">
                  <c:v>209.80895029166669</c:v>
                </c:pt>
                <c:pt idx="1255">
                  <c:v>206.78289929166667</c:v>
                </c:pt>
                <c:pt idx="1256">
                  <c:v>203.77882929166674</c:v>
                </c:pt>
                <c:pt idx="1257">
                  <c:v>200.79674029166662</c:v>
                </c:pt>
                <c:pt idx="1258">
                  <c:v>197.83663229166666</c:v>
                </c:pt>
                <c:pt idx="1259">
                  <c:v>194.89850529166671</c:v>
                </c:pt>
                <c:pt idx="1260">
                  <c:v>192.46685716666667</c:v>
                </c:pt>
                <c:pt idx="1261">
                  <c:v>190.53252916666665</c:v>
                </c:pt>
                <c:pt idx="1262">
                  <c:v>189.08819429166664</c:v>
                </c:pt>
                <c:pt idx="1263">
                  <c:v>189.08819429166664</c:v>
                </c:pt>
                <c:pt idx="1264">
                  <c:v>189.5690286666667</c:v>
                </c:pt>
                <c:pt idx="1265">
                  <c:v>191.01519529166666</c:v>
                </c:pt>
                <c:pt idx="1266">
                  <c:v>192.46685716666667</c:v>
                </c:pt>
                <c:pt idx="1267">
                  <c:v>193.43768466666666</c:v>
                </c:pt>
                <c:pt idx="1268">
                  <c:v>194.4109545</c:v>
                </c:pt>
                <c:pt idx="1269">
                  <c:v>194.4109545</c:v>
                </c:pt>
                <c:pt idx="1270">
                  <c:v>193.43768466666666</c:v>
                </c:pt>
                <c:pt idx="1271">
                  <c:v>191.98235929166663</c:v>
                </c:pt>
                <c:pt idx="1272">
                  <c:v>190.05047362500002</c:v>
                </c:pt>
                <c:pt idx="1273">
                  <c:v>188.12835729166665</c:v>
                </c:pt>
                <c:pt idx="1274">
                  <c:v>186.69318116666668</c:v>
                </c:pt>
                <c:pt idx="1275">
                  <c:v>185.26350029166667</c:v>
                </c:pt>
                <c:pt idx="1276">
                  <c:v>184.31343262499999</c:v>
                </c:pt>
                <c:pt idx="1277">
                  <c:v>184.31343262499999</c:v>
                </c:pt>
                <c:pt idx="1278">
                  <c:v>184.78816116666664</c:v>
                </c:pt>
                <c:pt idx="1279">
                  <c:v>185.26350029166667</c:v>
                </c:pt>
                <c:pt idx="1280">
                  <c:v>186.21601029166663</c:v>
                </c:pt>
                <c:pt idx="1281">
                  <c:v>187.17096262500004</c:v>
                </c:pt>
                <c:pt idx="1282">
                  <c:v>187.17096262500004</c:v>
                </c:pt>
                <c:pt idx="1283">
                  <c:v>187.64935466666668</c:v>
                </c:pt>
                <c:pt idx="1284">
                  <c:v>187.64935466666668</c:v>
                </c:pt>
                <c:pt idx="1285">
                  <c:v>187.64935466666668</c:v>
                </c:pt>
                <c:pt idx="1286">
                  <c:v>186.69318116666668</c:v>
                </c:pt>
                <c:pt idx="1287">
                  <c:v>185.73945000000001</c:v>
                </c:pt>
                <c:pt idx="1288">
                  <c:v>184.31343262499999</c:v>
                </c:pt>
                <c:pt idx="1289">
                  <c:v>182.42062429166666</c:v>
                </c:pt>
                <c:pt idx="1290">
                  <c:v>180.53758529166669</c:v>
                </c:pt>
                <c:pt idx="1291">
                  <c:v>179.13171716666662</c:v>
                </c:pt>
                <c:pt idx="1292">
                  <c:v>177.26577450000002</c:v>
                </c:pt>
                <c:pt idx="1293">
                  <c:v>174.9470842916667</c:v>
                </c:pt>
                <c:pt idx="1294">
                  <c:v>172.64365866666671</c:v>
                </c:pt>
                <c:pt idx="1295">
                  <c:v>170.355497625</c:v>
                </c:pt>
                <c:pt idx="1296">
                  <c:v>168.98992800000002</c:v>
                </c:pt>
                <c:pt idx="1297">
                  <c:v>168.53595929166667</c:v>
                </c:pt>
                <c:pt idx="1298">
                  <c:v>168.98992800000002</c:v>
                </c:pt>
                <c:pt idx="1299">
                  <c:v>169.89969716666667</c:v>
                </c:pt>
                <c:pt idx="1300">
                  <c:v>171.26893029166672</c:v>
                </c:pt>
                <c:pt idx="1301">
                  <c:v>172.18480529166666</c:v>
                </c:pt>
                <c:pt idx="1302">
                  <c:v>173.10312262499997</c:v>
                </c:pt>
                <c:pt idx="1303">
                  <c:v>174.02388229166664</c:v>
                </c:pt>
                <c:pt idx="1304">
                  <c:v>175.40960116666665</c:v>
                </c:pt>
                <c:pt idx="1305">
                  <c:v>175.87272862500004</c:v>
                </c:pt>
                <c:pt idx="1306">
                  <c:v>176.33646666666664</c:v>
                </c:pt>
                <c:pt idx="1307">
                  <c:v>176.33646666666664</c:v>
                </c:pt>
                <c:pt idx="1308">
                  <c:v>176.33646666666664</c:v>
                </c:pt>
                <c:pt idx="1309">
                  <c:v>175.87272862500004</c:v>
                </c:pt>
                <c:pt idx="1310">
                  <c:v>175.87272862500004</c:v>
                </c:pt>
                <c:pt idx="1311">
                  <c:v>175.40960116666665</c:v>
                </c:pt>
                <c:pt idx="1312">
                  <c:v>174.9470842916667</c:v>
                </c:pt>
                <c:pt idx="1313">
                  <c:v>174.02388229166664</c:v>
                </c:pt>
                <c:pt idx="1314">
                  <c:v>172.64365866666671</c:v>
                </c:pt>
                <c:pt idx="1315">
                  <c:v>171.72656249999997</c:v>
                </c:pt>
                <c:pt idx="1316">
                  <c:v>170.355497625</c:v>
                </c:pt>
                <c:pt idx="1317">
                  <c:v>167.62985362500001</c:v>
                </c:pt>
                <c:pt idx="1318">
                  <c:v>165.82496929166663</c:v>
                </c:pt>
                <c:pt idx="1319">
                  <c:v>164.02985429166665</c:v>
                </c:pt>
                <c:pt idx="1320">
                  <c:v>164.926190625</c:v>
                </c:pt>
                <c:pt idx="1321">
                  <c:v>167.17771666666664</c:v>
                </c:pt>
                <c:pt idx="1322">
                  <c:v>171.26893029166672</c:v>
                </c:pt>
                <c:pt idx="1323">
                  <c:v>176.80081529166665</c:v>
                </c:pt>
                <c:pt idx="1324">
                  <c:v>184.31343262499999</c:v>
                </c:pt>
                <c:pt idx="1325">
                  <c:v>191.49847199999999</c:v>
                </c:pt>
                <c:pt idx="1326">
                  <c:v>196.85481429166666</c:v>
                </c:pt>
                <c:pt idx="1327">
                  <c:v>199.31393866666664</c:v>
                </c:pt>
                <c:pt idx="1328">
                  <c:v>200.3018625</c:v>
                </c:pt>
                <c:pt idx="1329">
                  <c:v>200.3018625</c:v>
                </c:pt>
                <c:pt idx="1330">
                  <c:v>200.3018625</c:v>
                </c:pt>
                <c:pt idx="1331">
                  <c:v>200.3018625</c:v>
                </c:pt>
                <c:pt idx="1332">
                  <c:v>200.3018625</c:v>
                </c:pt>
                <c:pt idx="1333">
                  <c:v>199.80759529166673</c:v>
                </c:pt>
                <c:pt idx="1334">
                  <c:v>198.32845716666662</c:v>
                </c:pt>
                <c:pt idx="1335">
                  <c:v>196.85481429166666</c:v>
                </c:pt>
                <c:pt idx="1336">
                  <c:v>195.38666666666666</c:v>
                </c:pt>
                <c:pt idx="1337">
                  <c:v>194.89850529166671</c:v>
                </c:pt>
                <c:pt idx="1338">
                  <c:v>194.4109545</c:v>
                </c:pt>
                <c:pt idx="1339">
                  <c:v>194.4109545</c:v>
                </c:pt>
                <c:pt idx="1340">
                  <c:v>194.4109545</c:v>
                </c:pt>
                <c:pt idx="1341">
                  <c:v>194.89850529166671</c:v>
                </c:pt>
                <c:pt idx="1342">
                  <c:v>195.38666666666666</c:v>
                </c:pt>
                <c:pt idx="1343">
                  <c:v>197.34541800000005</c:v>
                </c:pt>
                <c:pt idx="1344">
                  <c:v>199.31393866666664</c:v>
                </c:pt>
                <c:pt idx="1345">
                  <c:v>201.29222866666672</c:v>
                </c:pt>
                <c:pt idx="1346">
                  <c:v>202.7823572916667</c:v>
                </c:pt>
                <c:pt idx="1347">
                  <c:v>203.28028799999998</c:v>
                </c:pt>
                <c:pt idx="1348">
                  <c:v>203.28028799999998</c:v>
                </c:pt>
                <c:pt idx="1349">
                  <c:v>202.28503716666665</c:v>
                </c:pt>
                <c:pt idx="1350">
                  <c:v>198.820892625</c:v>
                </c:pt>
                <c:pt idx="1351">
                  <c:v>193.43768466666666</c:v>
                </c:pt>
                <c:pt idx="1352">
                  <c:v>186.69318116666668</c:v>
                </c:pt>
                <c:pt idx="1353">
                  <c:v>180.068352</c:v>
                </c:pt>
                <c:pt idx="1354">
                  <c:v>173.10312262499997</c:v>
                </c:pt>
                <c:pt idx="1355">
                  <c:v>166.27527449999999</c:v>
                </c:pt>
                <c:pt idx="1356">
                  <c:v>158.70312529166662</c:v>
                </c:pt>
                <c:pt idx="1357">
                  <c:v>150.44895450000001</c:v>
                </c:pt>
                <c:pt idx="1358">
                  <c:v>141.99848116666669</c:v>
                </c:pt>
                <c:pt idx="1359">
                  <c:v>133.38834029166665</c:v>
                </c:pt>
                <c:pt idx="1360">
                  <c:v>124.26714116666666</c:v>
                </c:pt>
                <c:pt idx="1361">
                  <c:v>115.84475466666666</c:v>
                </c:pt>
                <c:pt idx="1362">
                  <c:v>110.63892116666666</c:v>
                </c:pt>
                <c:pt idx="1363">
                  <c:v>109.17352116666669</c:v>
                </c:pt>
                <c:pt idx="1364">
                  <c:v>111.37528466666667</c:v>
                </c:pt>
                <c:pt idx="1365">
                  <c:v>116.59821449999998</c:v>
                </c:pt>
                <c:pt idx="1366">
                  <c:v>119.63647716666667</c:v>
                </c:pt>
                <c:pt idx="1367">
                  <c:v>120.01900762500003</c:v>
                </c:pt>
                <c:pt idx="1368">
                  <c:v>116.97586029166665</c:v>
                </c:pt>
                <c:pt idx="1369">
                  <c:v>109.90500000000002</c:v>
                </c:pt>
                <c:pt idx="1370">
                  <c:v>104.12155466666665</c:v>
                </c:pt>
                <c:pt idx="1371">
                  <c:v>101.99306116666664</c:v>
                </c:pt>
                <c:pt idx="1372">
                  <c:v>101.99306116666664</c:v>
                </c:pt>
                <c:pt idx="1373">
                  <c:v>101.99306116666664</c:v>
                </c:pt>
                <c:pt idx="1374">
                  <c:v>100.236107625</c:v>
                </c:pt>
                <c:pt idx="1375">
                  <c:v>96.424541166666643</c:v>
                </c:pt>
                <c:pt idx="1376">
                  <c:v>90.014942625000003</c:v>
                </c:pt>
                <c:pt idx="1377">
                  <c:v>78.784788666666671</c:v>
                </c:pt>
                <c:pt idx="1378">
                  <c:v>63.203007291666665</c:v>
                </c:pt>
                <c:pt idx="1379">
                  <c:v>49.336354500000013</c:v>
                </c:pt>
                <c:pt idx="1380">
                  <c:v>37.184830291666664</c:v>
                </c:pt>
                <c:pt idx="1381">
                  <c:v>26.748434666666672</c:v>
                </c:pt>
                <c:pt idx="1382">
                  <c:v>22.753082624999998</c:v>
                </c:pt>
                <c:pt idx="1383">
                  <c:v>26.20898429166667</c:v>
                </c:pt>
                <c:pt idx="1384">
                  <c:v>33.045075291666656</c:v>
                </c:pt>
                <c:pt idx="1385">
                  <c:v>38.691444666666669</c:v>
                </c:pt>
                <c:pt idx="1386">
                  <c:v>41.11942929166667</c:v>
                </c:pt>
                <c:pt idx="1387">
                  <c:v>43.160914666666677</c:v>
                </c:pt>
                <c:pt idx="1388">
                  <c:v>47.392257166666674</c:v>
                </c:pt>
                <c:pt idx="1389">
                  <c:v>55.143307291666666</c:v>
                </c:pt>
                <c:pt idx="1390">
                  <c:v>66.011690625</c:v>
                </c:pt>
                <c:pt idx="1391">
                  <c:v>76.934721166666677</c:v>
                </c:pt>
                <c:pt idx="1392">
                  <c:v>85.110431999999989</c:v>
                </c:pt>
                <c:pt idx="1393">
                  <c:v>90.014942625000003</c:v>
                </c:pt>
                <c:pt idx="1394">
                  <c:v>92.015213625000001</c:v>
                </c:pt>
                <c:pt idx="1395">
                  <c:v>92.015213625000001</c:v>
                </c:pt>
                <c:pt idx="1396">
                  <c:v>91.346014291666677</c:v>
                </c:pt>
                <c:pt idx="1397">
                  <c:v>89.353070291666668</c:v>
                </c:pt>
                <c:pt idx="1398">
                  <c:v>86.404868666666673</c:v>
                </c:pt>
                <c:pt idx="1399">
                  <c:v>82.868675291666662</c:v>
                </c:pt>
                <c:pt idx="1400">
                  <c:v>78.474917625000003</c:v>
                </c:pt>
                <c:pt idx="1401">
                  <c:v>73.600020291666681</c:v>
                </c:pt>
                <c:pt idx="1402">
                  <c:v>68.591710500000005</c:v>
                </c:pt>
                <c:pt idx="1403">
                  <c:v>62.372308666666669</c:v>
                </c:pt>
                <c:pt idx="1404">
                  <c:v>53.341781166666664</c:v>
                </c:pt>
                <c:pt idx="1405">
                  <c:v>40.672482291666668</c:v>
                </c:pt>
                <c:pt idx="1406">
                  <c:v>29.718311999999997</c:v>
                </c:pt>
                <c:pt idx="1407">
                  <c:v>23.255898000000002</c:v>
                </c:pt>
                <c:pt idx="1408">
                  <c:v>22.091210291666663</c:v>
                </c:pt>
                <c:pt idx="1409">
                  <c:v>22.753082624999998</c:v>
                </c:pt>
                <c:pt idx="1410">
                  <c:v>23.087682291666663</c:v>
                </c:pt>
                <c:pt idx="1411">
                  <c:v>22.920077166666665</c:v>
                </c:pt>
                <c:pt idx="1412">
                  <c:v>22.420925291666666</c:v>
                </c:pt>
                <c:pt idx="1413">
                  <c:v>21.763937625000001</c:v>
                </c:pt>
                <c:pt idx="1414">
                  <c:v>21.927268666666667</c:v>
                </c:pt>
                <c:pt idx="1415">
                  <c:v>24.278014499999998</c:v>
                </c:pt>
                <c:pt idx="1416">
                  <c:v>29.528115291666666</c:v>
                </c:pt>
                <c:pt idx="1417">
                  <c:v>36.972042000000002</c:v>
                </c:pt>
                <c:pt idx="1418">
                  <c:v>45.017088000000001</c:v>
                </c:pt>
                <c:pt idx="1419">
                  <c:v>51.069495291666662</c:v>
                </c:pt>
                <c:pt idx="1420">
                  <c:v>53.086862625000009</c:v>
                </c:pt>
                <c:pt idx="1421">
                  <c:v>51.069495291666662</c:v>
                </c:pt>
                <c:pt idx="1422">
                  <c:v>44.782929291666655</c:v>
                </c:pt>
                <c:pt idx="1423">
                  <c:v>38.042089291666663</c:v>
                </c:pt>
                <c:pt idx="1424">
                  <c:v>35.91725929166666</c:v>
                </c:pt>
                <c:pt idx="1425">
                  <c:v>36.548297166666664</c:v>
                </c:pt>
                <c:pt idx="1426">
                  <c:v>40.227977624999994</c:v>
                </c:pt>
                <c:pt idx="1427">
                  <c:v>47.633132291666662</c:v>
                </c:pt>
                <c:pt idx="1428">
                  <c:v>53.341781166666664</c:v>
                </c:pt>
                <c:pt idx="1429">
                  <c:v>55.143307291666666</c:v>
                </c:pt>
                <c:pt idx="1430">
                  <c:v>53.597310291666652</c:v>
                </c:pt>
                <c:pt idx="1431">
                  <c:v>49.091205291666675</c:v>
                </c:pt>
                <c:pt idx="1432">
                  <c:v>40.895650499999995</c:v>
                </c:pt>
                <c:pt idx="1433">
                  <c:v>29.909119291666666</c:v>
                </c:pt>
                <c:pt idx="1434">
                  <c:v>20.637716666666666</c:v>
                </c:pt>
                <c:pt idx="1435">
                  <c:v>12.955357166666667</c:v>
                </c:pt>
                <c:pt idx="1436">
                  <c:v>11.137345291666671</c:v>
                </c:pt>
                <c:pt idx="1437">
                  <c:v>11.848064291666669</c:v>
                </c:pt>
                <c:pt idx="1438">
                  <c:v>13.591890291666667</c:v>
                </c:pt>
                <c:pt idx="1439">
                  <c:v>14.776116666666665</c:v>
                </c:pt>
                <c:pt idx="1440">
                  <c:v>14.910750291666668</c:v>
                </c:pt>
                <c:pt idx="1441">
                  <c:v>13.981137166666663</c:v>
                </c:pt>
                <c:pt idx="1442">
                  <c:v>11.728084666666668</c:v>
                </c:pt>
                <c:pt idx="1443">
                  <c:v>10.223912624999999</c:v>
                </c:pt>
                <c:pt idx="1444">
                  <c:v>9.8914500000000025</c:v>
                </c:pt>
                <c:pt idx="1445">
                  <c:v>10.223912624999999</c:v>
                </c:pt>
                <c:pt idx="1446">
                  <c:v>10.448607291666665</c:v>
                </c:pt>
                <c:pt idx="1447">
                  <c:v>9.7818502916666628</c:v>
                </c:pt>
                <c:pt idx="1448">
                  <c:v>6.869062500000001</c:v>
                </c:pt>
                <c:pt idx="1449">
                  <c:v>2.9921636249999999</c:v>
                </c:pt>
                <c:pt idx="1450">
                  <c:v>0.64599716666666662</c:v>
                </c:pt>
                <c:pt idx="1451">
                  <c:v>4.3962000000000001E-2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0.14776116666666669</c:v>
                </c:pt>
                <c:pt idx="1480">
                  <c:v>0.59104466666666677</c:v>
                </c:pt>
                <c:pt idx="1481">
                  <c:v>1.211702625</c:v>
                </c:pt>
                <c:pt idx="1482">
                  <c:v>1.9053252916666674</c:v>
                </c:pt>
                <c:pt idx="1483">
                  <c:v>2.5839886666666665</c:v>
                </c:pt>
                <c:pt idx="1484">
                  <c:v>3.3020346666666671</c:v>
                </c:pt>
                <c:pt idx="1485">
                  <c:v>4.0374822916666666</c:v>
                </c:pt>
                <c:pt idx="1486">
                  <c:v>5.0803586250000006</c:v>
                </c:pt>
                <c:pt idx="1487">
                  <c:v>6.5970476249999983</c:v>
                </c:pt>
                <c:pt idx="1488">
                  <c:v>8.8229291666666665</c:v>
                </c:pt>
                <c:pt idx="1489">
                  <c:v>11.9686545</c:v>
                </c:pt>
                <c:pt idx="1490">
                  <c:v>16.290668625000002</c:v>
                </c:pt>
                <c:pt idx="1491">
                  <c:v>21.763937625000001</c:v>
                </c:pt>
                <c:pt idx="1492">
                  <c:v>28.399757291666663</c:v>
                </c:pt>
                <c:pt idx="1493">
                  <c:v>35.499620291666673</c:v>
                </c:pt>
                <c:pt idx="1494">
                  <c:v>42.931640624999993</c:v>
                </c:pt>
                <c:pt idx="1495">
                  <c:v>50.323057166666679</c:v>
                </c:pt>
                <c:pt idx="1496">
                  <c:v>57.238829291666661</c:v>
                </c:pt>
                <c:pt idx="1497">
                  <c:v>63.759859291666665</c:v>
                </c:pt>
                <c:pt idx="1498">
                  <c:v>69.462707624999993</c:v>
                </c:pt>
                <c:pt idx="1499">
                  <c:v>74.200834291666666</c:v>
                </c:pt>
                <c:pt idx="1500">
                  <c:v>77.857007291666662</c:v>
                </c:pt>
                <c:pt idx="1501">
                  <c:v>80.343302625000007</c:v>
                </c:pt>
                <c:pt idx="1502">
                  <c:v>82.868675291666662</c:v>
                </c:pt>
                <c:pt idx="1503">
                  <c:v>84.788349291666677</c:v>
                </c:pt>
                <c:pt idx="1504">
                  <c:v>87.055750500000002</c:v>
                </c:pt>
                <c:pt idx="1505">
                  <c:v>89.023050000000012</c:v>
                </c:pt>
                <c:pt idx="1506">
                  <c:v>90.679257291666673</c:v>
                </c:pt>
                <c:pt idx="1507">
                  <c:v>92.350729166666653</c:v>
                </c:pt>
                <c:pt idx="1508">
                  <c:v>94.376644666666664</c:v>
                </c:pt>
                <c:pt idx="1509">
                  <c:v>96.767994291666653</c:v>
                </c:pt>
                <c:pt idx="1510">
                  <c:v>99.886548666666684</c:v>
                </c:pt>
                <c:pt idx="1511">
                  <c:v>104.478440625</c:v>
                </c:pt>
                <c:pt idx="1512">
                  <c:v>110.63892116666666</c:v>
                </c:pt>
                <c:pt idx="1513">
                  <c:v>118.49254929166663</c:v>
                </c:pt>
                <c:pt idx="1514">
                  <c:v>127.79783929166668</c:v>
                </c:pt>
                <c:pt idx="1515">
                  <c:v>137.45482529166662</c:v>
                </c:pt>
                <c:pt idx="1516">
                  <c:v>146.19318866666666</c:v>
                </c:pt>
                <c:pt idx="1517">
                  <c:v>152.59973429166669</c:v>
                </c:pt>
                <c:pt idx="1518">
                  <c:v>157.82388529166673</c:v>
                </c:pt>
                <c:pt idx="1519">
                  <c:v>161.35549929166669</c:v>
                </c:pt>
                <c:pt idx="1520">
                  <c:v>164.47771716666668</c:v>
                </c:pt>
                <c:pt idx="1521">
                  <c:v>166.27527449999999</c:v>
                </c:pt>
                <c:pt idx="1522">
                  <c:v>167.62985362500001</c:v>
                </c:pt>
                <c:pt idx="1523">
                  <c:v>167.17771666666664</c:v>
                </c:pt>
                <c:pt idx="1524">
                  <c:v>165.37527466666666</c:v>
                </c:pt>
                <c:pt idx="1525">
                  <c:v>160.46893229166668</c:v>
                </c:pt>
                <c:pt idx="1526">
                  <c:v>153.03172199999997</c:v>
                </c:pt>
                <c:pt idx="1527">
                  <c:v>143.66903716666664</c:v>
                </c:pt>
                <c:pt idx="1528">
                  <c:v>133.79224116666668</c:v>
                </c:pt>
                <c:pt idx="1529">
                  <c:v>125.04746666666669</c:v>
                </c:pt>
                <c:pt idx="1530">
                  <c:v>118.11246116666666</c:v>
                </c:pt>
                <c:pt idx="1531">
                  <c:v>113.22687862499997</c:v>
                </c:pt>
                <c:pt idx="1532">
                  <c:v>110.63892116666666</c:v>
                </c:pt>
                <c:pt idx="1533">
                  <c:v>109.90500000000002</c:v>
                </c:pt>
                <c:pt idx="1534">
                  <c:v>111.37528466666667</c:v>
                </c:pt>
                <c:pt idx="1535">
                  <c:v>115.09373716666663</c:v>
                </c:pt>
                <c:pt idx="1536">
                  <c:v>121.94081866666671</c:v>
                </c:pt>
                <c:pt idx="1537">
                  <c:v>131.37799466666667</c:v>
                </c:pt>
                <c:pt idx="1538">
                  <c:v>142.83253800000003</c:v>
                </c:pt>
                <c:pt idx="1539">
                  <c:v>156.5096046666666</c:v>
                </c:pt>
                <c:pt idx="1540">
                  <c:v>171.26893029166672</c:v>
                </c:pt>
                <c:pt idx="1541">
                  <c:v>187.64935466666668</c:v>
                </c:pt>
                <c:pt idx="1542">
                  <c:v>204.27798116666665</c:v>
                </c:pt>
                <c:pt idx="1543">
                  <c:v>220.05453862500002</c:v>
                </c:pt>
                <c:pt idx="1544">
                  <c:v>233.20497716666671</c:v>
                </c:pt>
                <c:pt idx="1545">
                  <c:v>241.82152916666664</c:v>
                </c:pt>
                <c:pt idx="1546">
                  <c:v>247.28625</c:v>
                </c:pt>
                <c:pt idx="1547">
                  <c:v>250.59439049999997</c:v>
                </c:pt>
                <c:pt idx="1548">
                  <c:v>252.81202916666666</c:v>
                </c:pt>
                <c:pt idx="1549">
                  <c:v>255.59781562499998</c:v>
                </c:pt>
                <c:pt idx="1550">
                  <c:v>258.39886666666666</c:v>
                </c:pt>
                <c:pt idx="1551">
                  <c:v>262.34598262500003</c:v>
                </c:pt>
                <c:pt idx="1552">
                  <c:v>266.32301716666666</c:v>
                </c:pt>
                <c:pt idx="1553">
                  <c:v>270.90483450000005</c:v>
                </c:pt>
                <c:pt idx="1554">
                  <c:v>274.94598029166667</c:v>
                </c:pt>
                <c:pt idx="1555">
                  <c:v>279.60106762499998</c:v>
                </c:pt>
                <c:pt idx="1556">
                  <c:v>284.88475049999994</c:v>
                </c:pt>
                <c:pt idx="1557">
                  <c:v>291.40974929166669</c:v>
                </c:pt>
                <c:pt idx="1558">
                  <c:v>298.61219029166671</c:v>
                </c:pt>
                <c:pt idx="1559">
                  <c:v>307.73888466666671</c:v>
                </c:pt>
                <c:pt idx="1560">
                  <c:v>317.62545</c:v>
                </c:pt>
                <c:pt idx="1561">
                  <c:v>327.66832466666665</c:v>
                </c:pt>
                <c:pt idx="1562">
                  <c:v>337.86750866666665</c:v>
                </c:pt>
                <c:pt idx="1563">
                  <c:v>348.22300200000001</c:v>
                </c:pt>
                <c:pt idx="1564">
                  <c:v>359.39698229166669</c:v>
                </c:pt>
                <c:pt idx="1565">
                  <c:v>370.7474211666667</c:v>
                </c:pt>
                <c:pt idx="1566">
                  <c:v>382.27431862500009</c:v>
                </c:pt>
                <c:pt idx="1567">
                  <c:v>394.67160262500005</c:v>
                </c:pt>
                <c:pt idx="1568">
                  <c:v>405.8574892916667</c:v>
                </c:pt>
                <c:pt idx="1569">
                  <c:v>416.48621866666662</c:v>
                </c:pt>
                <c:pt idx="1570">
                  <c:v>426.53031450000009</c:v>
                </c:pt>
                <c:pt idx="1571">
                  <c:v>435.9641322916666</c:v>
                </c:pt>
                <c:pt idx="1572">
                  <c:v>444.76385929166673</c:v>
                </c:pt>
                <c:pt idx="1573">
                  <c:v>452.90751449999988</c:v>
                </c:pt>
                <c:pt idx="1574">
                  <c:v>458.87657716666649</c:v>
                </c:pt>
                <c:pt idx="1575">
                  <c:v>463.37901866666664</c:v>
                </c:pt>
                <c:pt idx="1576">
                  <c:v>466.39285799999993</c:v>
                </c:pt>
                <c:pt idx="1577">
                  <c:v>467.14784429166673</c:v>
                </c:pt>
                <c:pt idx="1578">
                  <c:v>466.39285799999993</c:v>
                </c:pt>
                <c:pt idx="1579">
                  <c:v>464.13156262500007</c:v>
                </c:pt>
                <c:pt idx="1580">
                  <c:v>461.87576249999989</c:v>
                </c:pt>
                <c:pt idx="1581">
                  <c:v>458.12830729166677</c:v>
                </c:pt>
                <c:pt idx="1582">
                  <c:v>455.14133362499996</c:v>
                </c:pt>
                <c:pt idx="1583">
                  <c:v>450.67919062499993</c:v>
                </c:pt>
                <c:pt idx="1584">
                  <c:v>445.50113866666669</c:v>
                </c:pt>
                <c:pt idx="1585">
                  <c:v>439.62000000000006</c:v>
                </c:pt>
                <c:pt idx="1586">
                  <c:v>433.05042862499988</c:v>
                </c:pt>
                <c:pt idx="1587">
                  <c:v>425.80891029166656</c:v>
                </c:pt>
                <c:pt idx="1588">
                  <c:v>418.6284502916667</c:v>
                </c:pt>
                <c:pt idx="1589">
                  <c:v>412.21824116666676</c:v>
                </c:pt>
                <c:pt idx="1590">
                  <c:v>407.26671562500007</c:v>
                </c:pt>
                <c:pt idx="1591">
                  <c:v>403.04636362500008</c:v>
                </c:pt>
                <c:pt idx="1592">
                  <c:v>400.24500729166664</c:v>
                </c:pt>
                <c:pt idx="1593">
                  <c:v>397.45342029166665</c:v>
                </c:pt>
                <c:pt idx="1594">
                  <c:v>396.06129029166669</c:v>
                </c:pt>
                <c:pt idx="1595">
                  <c:v>394.67160262500005</c:v>
                </c:pt>
                <c:pt idx="1596">
                  <c:v>391.89955429166667</c:v>
                </c:pt>
                <c:pt idx="1597">
                  <c:v>389.13727529166664</c:v>
                </c:pt>
                <c:pt idx="1598">
                  <c:v>384.32679450000006</c:v>
                </c:pt>
                <c:pt idx="1599">
                  <c:v>378.86573716666669</c:v>
                </c:pt>
                <c:pt idx="1600">
                  <c:v>372.76875729166665</c:v>
                </c:pt>
                <c:pt idx="1601">
                  <c:v>366.05234062499994</c:v>
                </c:pt>
                <c:pt idx="1602">
                  <c:v>359.39698229166669</c:v>
                </c:pt>
                <c:pt idx="1603">
                  <c:v>354.11665762500002</c:v>
                </c:pt>
                <c:pt idx="1604">
                  <c:v>350.18205862499991</c:v>
                </c:pt>
                <c:pt idx="1605">
                  <c:v>346.92001716666653</c:v>
                </c:pt>
                <c:pt idx="1606">
                  <c:v>345.61947466666669</c:v>
                </c:pt>
                <c:pt idx="1607">
                  <c:v>344.32137449999999</c:v>
                </c:pt>
                <c:pt idx="1608">
                  <c:v>344.32137449999999</c:v>
                </c:pt>
                <c:pt idx="1609">
                  <c:v>344.32137449999999</c:v>
                </c:pt>
                <c:pt idx="1610">
                  <c:v>345.61947466666669</c:v>
                </c:pt>
                <c:pt idx="1611">
                  <c:v>346.26944062500007</c:v>
                </c:pt>
                <c:pt idx="1612">
                  <c:v>348.22300200000001</c:v>
                </c:pt>
                <c:pt idx="1613">
                  <c:v>350.83629866666666</c:v>
                </c:pt>
                <c:pt idx="1614">
                  <c:v>354.77456116666662</c:v>
                </c:pt>
                <c:pt idx="1615">
                  <c:v>359.39698229166669</c:v>
                </c:pt>
                <c:pt idx="1616">
                  <c:v>365.38405716666671</c:v>
                </c:pt>
                <c:pt idx="1617">
                  <c:v>372.76875729166665</c:v>
                </c:pt>
                <c:pt idx="1618">
                  <c:v>380.90905429166668</c:v>
                </c:pt>
                <c:pt idx="1619">
                  <c:v>389.82692916666673</c:v>
                </c:pt>
                <c:pt idx="1620">
                  <c:v>397.45342029166665</c:v>
                </c:pt>
                <c:pt idx="1621">
                  <c:v>404.45070529166674</c:v>
                </c:pt>
                <c:pt idx="1622">
                  <c:v>410.09249529166664</c:v>
                </c:pt>
                <c:pt idx="1623">
                  <c:v>414.34948229166656</c:v>
                </c:pt>
                <c:pt idx="1624">
                  <c:v>415.77336262499995</c:v>
                </c:pt>
                <c:pt idx="1625">
                  <c:v>415.06111716666658</c:v>
                </c:pt>
                <c:pt idx="1626">
                  <c:v>412.21824116666676</c:v>
                </c:pt>
                <c:pt idx="1627">
                  <c:v>405.15379200000001</c:v>
                </c:pt>
                <c:pt idx="1628">
                  <c:v>395.36614116666664</c:v>
                </c:pt>
                <c:pt idx="1629">
                  <c:v>382.95786666666675</c:v>
                </c:pt>
                <c:pt idx="1630">
                  <c:v>370.07486362500003</c:v>
                </c:pt>
                <c:pt idx="1631">
                  <c:v>358.07323762499999</c:v>
                </c:pt>
                <c:pt idx="1632">
                  <c:v>349.52842916666668</c:v>
                </c:pt>
                <c:pt idx="1633">
                  <c:v>343.67324029166667</c:v>
                </c:pt>
                <c:pt idx="1634">
                  <c:v>341.73250116666662</c:v>
                </c:pt>
                <c:pt idx="1635">
                  <c:v>341.08680929166667</c:v>
                </c:pt>
                <c:pt idx="1636">
                  <c:v>341.08680929166667</c:v>
                </c:pt>
                <c:pt idx="1637">
                  <c:v>340.44172799999996</c:v>
                </c:pt>
                <c:pt idx="1638">
                  <c:v>338.510147625</c:v>
                </c:pt>
                <c:pt idx="1639">
                  <c:v>335.94325529166679</c:v>
                </c:pt>
                <c:pt idx="1640">
                  <c:v>332.74837800000006</c:v>
                </c:pt>
                <c:pt idx="1641">
                  <c:v>330.20346666666666</c:v>
                </c:pt>
                <c:pt idx="1642">
                  <c:v>328.93467449999997</c:v>
                </c:pt>
                <c:pt idx="1643">
                  <c:v>329.56876529166669</c:v>
                </c:pt>
                <c:pt idx="1644">
                  <c:v>332.74837800000006</c:v>
                </c:pt>
                <c:pt idx="1645">
                  <c:v>337.22548029166666</c:v>
                </c:pt>
                <c:pt idx="1646">
                  <c:v>343.67324029166667</c:v>
                </c:pt>
                <c:pt idx="1647">
                  <c:v>350.83629866666666</c:v>
                </c:pt>
                <c:pt idx="1648">
                  <c:v>359.39698229166669</c:v>
                </c:pt>
                <c:pt idx="1649">
                  <c:v>368.73158029166672</c:v>
                </c:pt>
                <c:pt idx="1650">
                  <c:v>378.18585262499994</c:v>
                </c:pt>
                <c:pt idx="1651">
                  <c:v>387.7597992916667</c:v>
                </c:pt>
                <c:pt idx="1652">
                  <c:v>396.06129029166669</c:v>
                </c:pt>
                <c:pt idx="1653">
                  <c:v>403.74822916666665</c:v>
                </c:pt>
                <c:pt idx="1654">
                  <c:v>410.80046666666664</c:v>
                </c:pt>
                <c:pt idx="1655">
                  <c:v>416.48621866666662</c:v>
                </c:pt>
                <c:pt idx="1656">
                  <c:v>422.21104799999989</c:v>
                </c:pt>
                <c:pt idx="1657">
                  <c:v>427.97495466666675</c:v>
                </c:pt>
                <c:pt idx="1658">
                  <c:v>433.77793866666678</c:v>
                </c:pt>
                <c:pt idx="1659">
                  <c:v>439.62000000000006</c:v>
                </c:pt>
                <c:pt idx="1660">
                  <c:v>445.50113866666669</c:v>
                </c:pt>
                <c:pt idx="1661">
                  <c:v>451.42135466666673</c:v>
                </c:pt>
                <c:pt idx="1662">
                  <c:v>456.63359929166666</c:v>
                </c:pt>
                <c:pt idx="1663">
                  <c:v>462.62708529166662</c:v>
                </c:pt>
                <c:pt idx="1664">
                  <c:v>467.9034411666666</c:v>
                </c:pt>
                <c:pt idx="1665">
                  <c:v>472.44984466666665</c:v>
                </c:pt>
                <c:pt idx="1666">
                  <c:v>477.01822916666674</c:v>
                </c:pt>
                <c:pt idx="1667">
                  <c:v>480.07603050000012</c:v>
                </c:pt>
                <c:pt idx="1668">
                  <c:v>483.14360116666671</c:v>
                </c:pt>
                <c:pt idx="1669">
                  <c:v>485.45069029166672</c:v>
                </c:pt>
                <c:pt idx="1670">
                  <c:v>487.76327466666686</c:v>
                </c:pt>
                <c:pt idx="1671">
                  <c:v>489.30805049999992</c:v>
                </c:pt>
                <c:pt idx="1672">
                  <c:v>490.08135429166657</c:v>
                </c:pt>
                <c:pt idx="1673">
                  <c:v>490.85526866666663</c:v>
                </c:pt>
                <c:pt idx="1674">
                  <c:v>491.62979362500005</c:v>
                </c:pt>
                <c:pt idx="1675">
                  <c:v>491.62979362500005</c:v>
                </c:pt>
                <c:pt idx="1676">
                  <c:v>491.62979362500005</c:v>
                </c:pt>
                <c:pt idx="1677">
                  <c:v>490.85526866666663</c:v>
                </c:pt>
                <c:pt idx="1678">
                  <c:v>489.30805049999992</c:v>
                </c:pt>
                <c:pt idx="1679">
                  <c:v>486.99180262499988</c:v>
                </c:pt>
                <c:pt idx="1680">
                  <c:v>484.68104999999997</c:v>
                </c:pt>
                <c:pt idx="1681">
                  <c:v>482.37579262499992</c:v>
                </c:pt>
                <c:pt idx="1682">
                  <c:v>481.60859466666665</c:v>
                </c:pt>
                <c:pt idx="1683">
                  <c:v>481.60859466666665</c:v>
                </c:pt>
                <c:pt idx="1684">
                  <c:v>483.14360116666671</c:v>
                </c:pt>
                <c:pt idx="1685">
                  <c:v>486.22094116666676</c:v>
                </c:pt>
                <c:pt idx="1686">
                  <c:v>489.30805049999992</c:v>
                </c:pt>
                <c:pt idx="1687">
                  <c:v>492.4049291666667</c:v>
                </c:pt>
                <c:pt idx="1688">
                  <c:v>495.51157716666677</c:v>
                </c:pt>
                <c:pt idx="1689">
                  <c:v>497.06856466666665</c:v>
                </c:pt>
                <c:pt idx="1690">
                  <c:v>498.62799450000006</c:v>
                </c:pt>
                <c:pt idx="1691">
                  <c:v>499.40862529166674</c:v>
                </c:pt>
                <c:pt idx="1692">
                  <c:v>500.18986666666677</c:v>
                </c:pt>
                <c:pt idx="1693">
                  <c:v>500.97171862499994</c:v>
                </c:pt>
                <c:pt idx="1694">
                  <c:v>501.75418116666663</c:v>
                </c:pt>
                <c:pt idx="1695">
                  <c:v>502.53725429166684</c:v>
                </c:pt>
                <c:pt idx="1696">
                  <c:v>503.32093800000001</c:v>
                </c:pt>
                <c:pt idx="1697">
                  <c:v>504.10523229166665</c:v>
                </c:pt>
                <c:pt idx="1698">
                  <c:v>504.89013716666665</c:v>
                </c:pt>
                <c:pt idx="1699">
                  <c:v>504.89013716666665</c:v>
                </c:pt>
                <c:pt idx="1700">
                  <c:v>504.10523229166665</c:v>
                </c:pt>
                <c:pt idx="1701">
                  <c:v>502.53725429166684</c:v>
                </c:pt>
                <c:pt idx="1702">
                  <c:v>500.97171862499994</c:v>
                </c:pt>
                <c:pt idx="1703">
                  <c:v>499.40862529166674</c:v>
                </c:pt>
                <c:pt idx="1704">
                  <c:v>497.06856466666665</c:v>
                </c:pt>
                <c:pt idx="1705">
                  <c:v>495.51157716666677</c:v>
                </c:pt>
                <c:pt idx="1706">
                  <c:v>493.95703200000008</c:v>
                </c:pt>
                <c:pt idx="1707">
                  <c:v>492.4049291666667</c:v>
                </c:pt>
                <c:pt idx="1708">
                  <c:v>491.62979362500005</c:v>
                </c:pt>
                <c:pt idx="1709">
                  <c:v>490.85526866666663</c:v>
                </c:pt>
                <c:pt idx="1710">
                  <c:v>490.08135429166657</c:v>
                </c:pt>
                <c:pt idx="1711">
                  <c:v>490.85526866666663</c:v>
                </c:pt>
                <c:pt idx="1712">
                  <c:v>491.62979362500005</c:v>
                </c:pt>
                <c:pt idx="1713">
                  <c:v>493.18067529166643</c:v>
                </c:pt>
                <c:pt idx="1714">
                  <c:v>495.51157716666677</c:v>
                </c:pt>
                <c:pt idx="1715">
                  <c:v>497.84797429166662</c:v>
                </c:pt>
                <c:pt idx="1716">
                  <c:v>500.97171862499994</c:v>
                </c:pt>
                <c:pt idx="1717">
                  <c:v>504.10523229166665</c:v>
                </c:pt>
                <c:pt idx="1718">
                  <c:v>508.03586250000012</c:v>
                </c:pt>
                <c:pt idx="1719">
                  <c:v>511.98175729166667</c:v>
                </c:pt>
                <c:pt idx="1720">
                  <c:v>516.73698029166655</c:v>
                </c:pt>
                <c:pt idx="1721">
                  <c:v>520.71645716666671</c:v>
                </c:pt>
                <c:pt idx="1722">
                  <c:v>523.91102916666671</c:v>
                </c:pt>
                <c:pt idx="1723">
                  <c:v>525.51197866666666</c:v>
                </c:pt>
                <c:pt idx="1724">
                  <c:v>526.31336929166673</c:v>
                </c:pt>
                <c:pt idx="1725">
                  <c:v>525.51197866666666</c:v>
                </c:pt>
                <c:pt idx="1726">
                  <c:v>521.51418429166665</c:v>
                </c:pt>
                <c:pt idx="1727">
                  <c:v>514.35662116666674</c:v>
                </c:pt>
                <c:pt idx="1728">
                  <c:v>503.32093800000001</c:v>
                </c:pt>
                <c:pt idx="1729">
                  <c:v>488.53535729166668</c:v>
                </c:pt>
                <c:pt idx="1730">
                  <c:v>470.17389529166655</c:v>
                </c:pt>
                <c:pt idx="1731">
                  <c:v>451.42135466666673</c:v>
                </c:pt>
                <c:pt idx="1732">
                  <c:v>432.32352916666673</c:v>
                </c:pt>
                <c:pt idx="1733">
                  <c:v>414.34948229166656</c:v>
                </c:pt>
                <c:pt idx="1734">
                  <c:v>397.45342029166665</c:v>
                </c:pt>
                <c:pt idx="1735">
                  <c:v>381.59138116666668</c:v>
                </c:pt>
                <c:pt idx="1736">
                  <c:v>366.05234062499994</c:v>
                </c:pt>
                <c:pt idx="1737">
                  <c:v>350.18205862499991</c:v>
                </c:pt>
                <c:pt idx="1738">
                  <c:v>335.30305866666663</c:v>
                </c:pt>
                <c:pt idx="1739">
                  <c:v>320.74705729166664</c:v>
                </c:pt>
                <c:pt idx="1740">
                  <c:v>307.73888466666671</c:v>
                </c:pt>
                <c:pt idx="1741">
                  <c:v>296.80333716666667</c:v>
                </c:pt>
                <c:pt idx="1742">
                  <c:v>288.43468200000001</c:v>
                </c:pt>
                <c:pt idx="1743">
                  <c:v>280.77094529166669</c:v>
                </c:pt>
                <c:pt idx="1744">
                  <c:v>274.36684200000002</c:v>
                </c:pt>
                <c:pt idx="1745">
                  <c:v>268.60904116666666</c:v>
                </c:pt>
                <c:pt idx="1746">
                  <c:v>262.91229866666663</c:v>
                </c:pt>
                <c:pt idx="1747">
                  <c:v>257.27661449999999</c:v>
                </c:pt>
                <c:pt idx="1748">
                  <c:v>252.81202916666666</c:v>
                </c:pt>
                <c:pt idx="1749">
                  <c:v>248.38652116666671</c:v>
                </c:pt>
                <c:pt idx="1750">
                  <c:v>245.09303466666665</c:v>
                </c:pt>
                <c:pt idx="1751">
                  <c:v>242.36525362499995</c:v>
                </c:pt>
                <c:pt idx="1752">
                  <c:v>239.65273716666658</c:v>
                </c:pt>
                <c:pt idx="1753">
                  <c:v>236.95548529166663</c:v>
                </c:pt>
                <c:pt idx="1754">
                  <c:v>234.27349799999999</c:v>
                </c:pt>
                <c:pt idx="1755">
                  <c:v>231.60677529166665</c:v>
                </c:pt>
                <c:pt idx="1756">
                  <c:v>228.95531716666665</c:v>
                </c:pt>
                <c:pt idx="1757">
                  <c:v>226.31912362499997</c:v>
                </c:pt>
                <c:pt idx="1758">
                  <c:v>223.17584062500001</c:v>
                </c:pt>
                <c:pt idx="1759">
                  <c:v>220.57322916666666</c:v>
                </c:pt>
                <c:pt idx="1760">
                  <c:v>217.47024466666667</c:v>
                </c:pt>
                <c:pt idx="1761">
                  <c:v>214.38924116666661</c:v>
                </c:pt>
                <c:pt idx="1762">
                  <c:v>211.3302186666667</c:v>
                </c:pt>
                <c:pt idx="1763">
                  <c:v>208.29317716666665</c:v>
                </c:pt>
                <c:pt idx="1764">
                  <c:v>205.27811666666668</c:v>
                </c:pt>
                <c:pt idx="1765">
                  <c:v>201.78832762499997</c:v>
                </c:pt>
                <c:pt idx="1766">
                  <c:v>197.34541800000005</c:v>
                </c:pt>
                <c:pt idx="1767">
                  <c:v>191.01519529166666</c:v>
                </c:pt>
                <c:pt idx="1768">
                  <c:v>182.8929105</c:v>
                </c:pt>
                <c:pt idx="1769">
                  <c:v>172.18480529166666</c:v>
                </c:pt>
                <c:pt idx="1770">
                  <c:v>159.58480762500002</c:v>
                </c:pt>
                <c:pt idx="1771">
                  <c:v>145.77097029166663</c:v>
                </c:pt>
                <c:pt idx="1772">
                  <c:v>132.58237029166671</c:v>
                </c:pt>
                <c:pt idx="1773">
                  <c:v>120.01900762500003</c:v>
                </c:pt>
                <c:pt idx="1774">
                  <c:v>108.80869762499999</c:v>
                </c:pt>
                <c:pt idx="1775">
                  <c:v>99.18926249999997</c:v>
                </c:pt>
                <c:pt idx="1776">
                  <c:v>91.01233049999999</c:v>
                </c:pt>
                <c:pt idx="1777">
                  <c:v>83.187094500000015</c:v>
                </c:pt>
                <c:pt idx="1778">
                  <c:v>75.409789291666669</c:v>
                </c:pt>
                <c:pt idx="1779">
                  <c:v>66.866201999999987</c:v>
                </c:pt>
                <c:pt idx="1780">
                  <c:v>57.768815624999988</c:v>
                </c:pt>
                <c:pt idx="1781">
                  <c:v>48.602738625000001</c:v>
                </c:pt>
                <c:pt idx="1782">
                  <c:v>40.449924666666661</c:v>
                </c:pt>
                <c:pt idx="1783">
                  <c:v>33.650468666666676</c:v>
                </c:pt>
                <c:pt idx="1784">
                  <c:v>28.399757291666663</c:v>
                </c:pt>
                <c:pt idx="1785">
                  <c:v>24.450504291666665</c:v>
                </c:pt>
                <c:pt idx="1786">
                  <c:v>21.116719291666666</c:v>
                </c:pt>
                <c:pt idx="1787">
                  <c:v>18.175844666666663</c:v>
                </c:pt>
                <c:pt idx="1788">
                  <c:v>15.455390625</c:v>
                </c:pt>
                <c:pt idx="1789">
                  <c:v>12.829882291666667</c:v>
                </c:pt>
                <c:pt idx="1790">
                  <c:v>10.112481166666665</c:v>
                </c:pt>
                <c:pt idx="1791">
                  <c:v>7.3346322916666669</c:v>
                </c:pt>
                <c:pt idx="1792">
                  <c:v>4.6187576250000006</c:v>
                </c:pt>
                <c:pt idx="1793">
                  <c:v>2.3107526250000001</c:v>
                </c:pt>
                <c:pt idx="1794">
                  <c:v>0.82550866666666678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B8-48ED-A0A2-6E778EF64DB7}"/>
            </c:ext>
          </c:extLst>
        </c:ser>
        <c:ser>
          <c:idx val="1"/>
          <c:order val="1"/>
          <c:tx>
            <c:strRef>
              <c:f>'WLTP Analysis'!$AA$1</c:f>
              <c:strCache>
                <c:ptCount val="1"/>
                <c:pt idx="0">
                  <c:v>Roll Resistance (N)</c:v>
                </c:pt>
              </c:strCache>
            </c:strRef>
          </c:tx>
          <c:spPr>
            <a:noFill/>
            <a:ln w="12700">
              <a:solidFill>
                <a:srgbClr val="FFC000"/>
              </a:solidFill>
            </a:ln>
            <a:effectLst/>
          </c:spPr>
          <c:cat>
            <c:numRef>
              <c:f>'WLTP Analysis'!$C$3:$C$1803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Analysis'!$AA$3:$AA$1803</c:f>
              <c:numCache>
                <c:formatCode>0.00</c:formatCode>
                <c:ptCount val="1801"/>
                <c:pt idx="0">
                  <c:v>80.685288</c:v>
                </c:pt>
                <c:pt idx="1">
                  <c:v>80.685288</c:v>
                </c:pt>
                <c:pt idx="2">
                  <c:v>80.685288</c:v>
                </c:pt>
                <c:pt idx="3">
                  <c:v>80.685288</c:v>
                </c:pt>
                <c:pt idx="4">
                  <c:v>80.685288</c:v>
                </c:pt>
                <c:pt idx="5">
                  <c:v>80.685288</c:v>
                </c:pt>
                <c:pt idx="6">
                  <c:v>80.685288</c:v>
                </c:pt>
                <c:pt idx="7">
                  <c:v>80.685288</c:v>
                </c:pt>
                <c:pt idx="8">
                  <c:v>80.685288</c:v>
                </c:pt>
                <c:pt idx="9">
                  <c:v>80.685288</c:v>
                </c:pt>
                <c:pt idx="10">
                  <c:v>80.685288</c:v>
                </c:pt>
                <c:pt idx="11">
                  <c:v>80.685288</c:v>
                </c:pt>
                <c:pt idx="12">
                  <c:v>80.685288</c:v>
                </c:pt>
                <c:pt idx="13">
                  <c:v>80.685288</c:v>
                </c:pt>
                <c:pt idx="14">
                  <c:v>80.685288</c:v>
                </c:pt>
                <c:pt idx="15">
                  <c:v>80.685288</c:v>
                </c:pt>
                <c:pt idx="16">
                  <c:v>80.685288</c:v>
                </c:pt>
                <c:pt idx="17">
                  <c:v>80.685288</c:v>
                </c:pt>
                <c:pt idx="18">
                  <c:v>80.685288</c:v>
                </c:pt>
                <c:pt idx="19">
                  <c:v>80.685288</c:v>
                </c:pt>
                <c:pt idx="20">
                  <c:v>80.685288</c:v>
                </c:pt>
                <c:pt idx="21">
                  <c:v>80.685288</c:v>
                </c:pt>
                <c:pt idx="22">
                  <c:v>80.685288</c:v>
                </c:pt>
                <c:pt idx="23">
                  <c:v>80.685288</c:v>
                </c:pt>
                <c:pt idx="24">
                  <c:v>80.685288</c:v>
                </c:pt>
                <c:pt idx="25">
                  <c:v>80.685288</c:v>
                </c:pt>
                <c:pt idx="26">
                  <c:v>80.685288</c:v>
                </c:pt>
                <c:pt idx="27">
                  <c:v>80.685288</c:v>
                </c:pt>
                <c:pt idx="28">
                  <c:v>80.685288</c:v>
                </c:pt>
                <c:pt idx="29">
                  <c:v>80.685288</c:v>
                </c:pt>
                <c:pt idx="30">
                  <c:v>80.685288</c:v>
                </c:pt>
                <c:pt idx="31">
                  <c:v>80.685288</c:v>
                </c:pt>
                <c:pt idx="32">
                  <c:v>80.685288</c:v>
                </c:pt>
                <c:pt idx="33">
                  <c:v>80.685288</c:v>
                </c:pt>
                <c:pt idx="34">
                  <c:v>80.685288</c:v>
                </c:pt>
                <c:pt idx="35">
                  <c:v>80.685288</c:v>
                </c:pt>
                <c:pt idx="36">
                  <c:v>80.685288</c:v>
                </c:pt>
                <c:pt idx="37">
                  <c:v>80.685288</c:v>
                </c:pt>
                <c:pt idx="38">
                  <c:v>80.685288</c:v>
                </c:pt>
                <c:pt idx="39">
                  <c:v>80.685288</c:v>
                </c:pt>
                <c:pt idx="40">
                  <c:v>80.685288</c:v>
                </c:pt>
                <c:pt idx="41">
                  <c:v>80.685288</c:v>
                </c:pt>
                <c:pt idx="42">
                  <c:v>80.685288</c:v>
                </c:pt>
                <c:pt idx="43">
                  <c:v>80.685288</c:v>
                </c:pt>
                <c:pt idx="44">
                  <c:v>80.685288</c:v>
                </c:pt>
                <c:pt idx="45">
                  <c:v>80.685288</c:v>
                </c:pt>
                <c:pt idx="46">
                  <c:v>80.685288</c:v>
                </c:pt>
                <c:pt idx="47">
                  <c:v>80.685288</c:v>
                </c:pt>
                <c:pt idx="48">
                  <c:v>80.685288</c:v>
                </c:pt>
                <c:pt idx="49">
                  <c:v>80.685288</c:v>
                </c:pt>
                <c:pt idx="50">
                  <c:v>80.685288</c:v>
                </c:pt>
                <c:pt idx="51">
                  <c:v>80.685288</c:v>
                </c:pt>
                <c:pt idx="52">
                  <c:v>80.685288</c:v>
                </c:pt>
                <c:pt idx="53">
                  <c:v>80.685288</c:v>
                </c:pt>
                <c:pt idx="54">
                  <c:v>80.685288</c:v>
                </c:pt>
                <c:pt idx="55">
                  <c:v>80.685288</c:v>
                </c:pt>
                <c:pt idx="56">
                  <c:v>80.685288</c:v>
                </c:pt>
                <c:pt idx="57">
                  <c:v>80.685288</c:v>
                </c:pt>
                <c:pt idx="58">
                  <c:v>80.685288</c:v>
                </c:pt>
                <c:pt idx="59">
                  <c:v>80.685288</c:v>
                </c:pt>
                <c:pt idx="60">
                  <c:v>80.685288</c:v>
                </c:pt>
                <c:pt idx="61">
                  <c:v>80.685288</c:v>
                </c:pt>
                <c:pt idx="62">
                  <c:v>80.685288</c:v>
                </c:pt>
                <c:pt idx="63">
                  <c:v>80.685288</c:v>
                </c:pt>
                <c:pt idx="64">
                  <c:v>80.685288</c:v>
                </c:pt>
                <c:pt idx="65">
                  <c:v>80.685288</c:v>
                </c:pt>
                <c:pt idx="66">
                  <c:v>80.685288</c:v>
                </c:pt>
                <c:pt idx="67">
                  <c:v>80.685288</c:v>
                </c:pt>
                <c:pt idx="68">
                  <c:v>80.685288</c:v>
                </c:pt>
                <c:pt idx="69">
                  <c:v>80.685288</c:v>
                </c:pt>
                <c:pt idx="70">
                  <c:v>80.685288</c:v>
                </c:pt>
                <c:pt idx="71">
                  <c:v>80.685288</c:v>
                </c:pt>
                <c:pt idx="72">
                  <c:v>80.685288</c:v>
                </c:pt>
                <c:pt idx="73">
                  <c:v>80.685288</c:v>
                </c:pt>
                <c:pt idx="74">
                  <c:v>80.685288</c:v>
                </c:pt>
                <c:pt idx="75">
                  <c:v>80.685288</c:v>
                </c:pt>
                <c:pt idx="76">
                  <c:v>80.685288</c:v>
                </c:pt>
                <c:pt idx="77">
                  <c:v>80.685288</c:v>
                </c:pt>
                <c:pt idx="78">
                  <c:v>80.685288</c:v>
                </c:pt>
                <c:pt idx="79">
                  <c:v>80.685288</c:v>
                </c:pt>
                <c:pt idx="80">
                  <c:v>80.685288</c:v>
                </c:pt>
                <c:pt idx="81">
                  <c:v>80.685288</c:v>
                </c:pt>
                <c:pt idx="82">
                  <c:v>80.685288</c:v>
                </c:pt>
                <c:pt idx="83">
                  <c:v>80.685288</c:v>
                </c:pt>
                <c:pt idx="84">
                  <c:v>80.685288</c:v>
                </c:pt>
                <c:pt idx="85">
                  <c:v>80.685288</c:v>
                </c:pt>
                <c:pt idx="86">
                  <c:v>80.685288</c:v>
                </c:pt>
                <c:pt idx="87">
                  <c:v>80.685288</c:v>
                </c:pt>
                <c:pt idx="88">
                  <c:v>80.685288</c:v>
                </c:pt>
                <c:pt idx="89">
                  <c:v>80.685288</c:v>
                </c:pt>
                <c:pt idx="90">
                  <c:v>80.685288</c:v>
                </c:pt>
                <c:pt idx="91">
                  <c:v>80.685288</c:v>
                </c:pt>
                <c:pt idx="92">
                  <c:v>80.685288</c:v>
                </c:pt>
                <c:pt idx="93">
                  <c:v>80.685288</c:v>
                </c:pt>
                <c:pt idx="94">
                  <c:v>80.685288</c:v>
                </c:pt>
                <c:pt idx="95">
                  <c:v>80.685288</c:v>
                </c:pt>
                <c:pt idx="96">
                  <c:v>80.685288</c:v>
                </c:pt>
                <c:pt idx="97">
                  <c:v>80.685288</c:v>
                </c:pt>
                <c:pt idx="98">
                  <c:v>80.685288</c:v>
                </c:pt>
                <c:pt idx="99">
                  <c:v>80.685288</c:v>
                </c:pt>
                <c:pt idx="100">
                  <c:v>80.685288</c:v>
                </c:pt>
                <c:pt idx="101">
                  <c:v>80.685288</c:v>
                </c:pt>
                <c:pt idx="102">
                  <c:v>80.685288</c:v>
                </c:pt>
                <c:pt idx="103">
                  <c:v>80.685288</c:v>
                </c:pt>
                <c:pt idx="104">
                  <c:v>80.685288</c:v>
                </c:pt>
                <c:pt idx="105">
                  <c:v>80.685288</c:v>
                </c:pt>
                <c:pt idx="106">
                  <c:v>80.685288</c:v>
                </c:pt>
                <c:pt idx="107">
                  <c:v>80.685288</c:v>
                </c:pt>
                <c:pt idx="108">
                  <c:v>80.685288</c:v>
                </c:pt>
                <c:pt idx="109">
                  <c:v>80.685288</c:v>
                </c:pt>
                <c:pt idx="110">
                  <c:v>80.685288</c:v>
                </c:pt>
                <c:pt idx="111">
                  <c:v>80.685288</c:v>
                </c:pt>
                <c:pt idx="112">
                  <c:v>80.685288</c:v>
                </c:pt>
                <c:pt idx="113">
                  <c:v>80.685288</c:v>
                </c:pt>
                <c:pt idx="114">
                  <c:v>80.685288</c:v>
                </c:pt>
                <c:pt idx="115">
                  <c:v>80.685288</c:v>
                </c:pt>
                <c:pt idx="116">
                  <c:v>80.685288</c:v>
                </c:pt>
                <c:pt idx="117">
                  <c:v>80.685288</c:v>
                </c:pt>
                <c:pt idx="118">
                  <c:v>80.685288</c:v>
                </c:pt>
                <c:pt idx="119">
                  <c:v>80.685288</c:v>
                </c:pt>
                <c:pt idx="120">
                  <c:v>80.685288</c:v>
                </c:pt>
                <c:pt idx="121">
                  <c:v>80.685288</c:v>
                </c:pt>
                <c:pt idx="122">
                  <c:v>80.685288</c:v>
                </c:pt>
                <c:pt idx="123">
                  <c:v>80.685288</c:v>
                </c:pt>
                <c:pt idx="124">
                  <c:v>80.685288</c:v>
                </c:pt>
                <c:pt idx="125">
                  <c:v>80.685288</c:v>
                </c:pt>
                <c:pt idx="126">
                  <c:v>80.685288</c:v>
                </c:pt>
                <c:pt idx="127">
                  <c:v>80.685288</c:v>
                </c:pt>
                <c:pt idx="128">
                  <c:v>80.685288</c:v>
                </c:pt>
                <c:pt idx="129">
                  <c:v>80.685288</c:v>
                </c:pt>
                <c:pt idx="130">
                  <c:v>80.685288</c:v>
                </c:pt>
                <c:pt idx="131">
                  <c:v>80.685288</c:v>
                </c:pt>
                <c:pt idx="132">
                  <c:v>80.685288</c:v>
                </c:pt>
                <c:pt idx="133">
                  <c:v>80.685288</c:v>
                </c:pt>
                <c:pt idx="134">
                  <c:v>80.685288</c:v>
                </c:pt>
                <c:pt idx="135">
                  <c:v>80.685288</c:v>
                </c:pt>
                <c:pt idx="136">
                  <c:v>80.685288</c:v>
                </c:pt>
                <c:pt idx="137">
                  <c:v>80.685288</c:v>
                </c:pt>
                <c:pt idx="138">
                  <c:v>80.685288</c:v>
                </c:pt>
                <c:pt idx="139">
                  <c:v>80.685288</c:v>
                </c:pt>
                <c:pt idx="140">
                  <c:v>80.685288</c:v>
                </c:pt>
                <c:pt idx="141">
                  <c:v>80.685288</c:v>
                </c:pt>
                <c:pt idx="142">
                  <c:v>80.685288</c:v>
                </c:pt>
                <c:pt idx="143">
                  <c:v>80.685288</c:v>
                </c:pt>
                <c:pt idx="144">
                  <c:v>80.685288</c:v>
                </c:pt>
                <c:pt idx="145">
                  <c:v>80.685288</c:v>
                </c:pt>
                <c:pt idx="146">
                  <c:v>80.685288</c:v>
                </c:pt>
                <c:pt idx="147">
                  <c:v>80.685288</c:v>
                </c:pt>
                <c:pt idx="148">
                  <c:v>80.685288</c:v>
                </c:pt>
                <c:pt idx="149">
                  <c:v>80.685288</c:v>
                </c:pt>
                <c:pt idx="150">
                  <c:v>80.685288</c:v>
                </c:pt>
                <c:pt idx="151">
                  <c:v>80.685288</c:v>
                </c:pt>
                <c:pt idx="152">
                  <c:v>80.685288</c:v>
                </c:pt>
                <c:pt idx="153">
                  <c:v>80.685288</c:v>
                </c:pt>
                <c:pt idx="154">
                  <c:v>80.685288</c:v>
                </c:pt>
                <c:pt idx="155">
                  <c:v>80.685288</c:v>
                </c:pt>
                <c:pt idx="156">
                  <c:v>80.685288</c:v>
                </c:pt>
                <c:pt idx="157">
                  <c:v>80.685288</c:v>
                </c:pt>
                <c:pt idx="158">
                  <c:v>80.685288</c:v>
                </c:pt>
                <c:pt idx="159">
                  <c:v>80.685288</c:v>
                </c:pt>
                <c:pt idx="160">
                  <c:v>80.685288</c:v>
                </c:pt>
                <c:pt idx="161">
                  <c:v>80.685288</c:v>
                </c:pt>
                <c:pt idx="162">
                  <c:v>80.685288</c:v>
                </c:pt>
                <c:pt idx="163">
                  <c:v>80.685288</c:v>
                </c:pt>
                <c:pt idx="164">
                  <c:v>80.685288</c:v>
                </c:pt>
                <c:pt idx="165">
                  <c:v>80.685288</c:v>
                </c:pt>
                <c:pt idx="166">
                  <c:v>80.685288</c:v>
                </c:pt>
                <c:pt idx="167">
                  <c:v>80.685288</c:v>
                </c:pt>
                <c:pt idx="168">
                  <c:v>80.685288</c:v>
                </c:pt>
                <c:pt idx="169">
                  <c:v>80.685288</c:v>
                </c:pt>
                <c:pt idx="170">
                  <c:v>80.685288</c:v>
                </c:pt>
                <c:pt idx="171">
                  <c:v>80.685288</c:v>
                </c:pt>
                <c:pt idx="172">
                  <c:v>80.685288</c:v>
                </c:pt>
                <c:pt idx="173">
                  <c:v>80.685288</c:v>
                </c:pt>
                <c:pt idx="174">
                  <c:v>80.685288</c:v>
                </c:pt>
                <c:pt idx="175">
                  <c:v>80.685288</c:v>
                </c:pt>
                <c:pt idx="176">
                  <c:v>80.685288</c:v>
                </c:pt>
                <c:pt idx="177">
                  <c:v>80.685288</c:v>
                </c:pt>
                <c:pt idx="178">
                  <c:v>80.685288</c:v>
                </c:pt>
                <c:pt idx="179">
                  <c:v>80.685288</c:v>
                </c:pt>
                <c:pt idx="180">
                  <c:v>80.685288</c:v>
                </c:pt>
                <c:pt idx="181">
                  <c:v>80.685288</c:v>
                </c:pt>
                <c:pt idx="182">
                  <c:v>80.685288</c:v>
                </c:pt>
                <c:pt idx="183">
                  <c:v>80.685288</c:v>
                </c:pt>
                <c:pt idx="184">
                  <c:v>80.685288</c:v>
                </c:pt>
                <c:pt idx="185">
                  <c:v>80.685288</c:v>
                </c:pt>
                <c:pt idx="186">
                  <c:v>80.685288</c:v>
                </c:pt>
                <c:pt idx="187">
                  <c:v>80.685288</c:v>
                </c:pt>
                <c:pt idx="188">
                  <c:v>80.685288</c:v>
                </c:pt>
                <c:pt idx="189">
                  <c:v>80.685288</c:v>
                </c:pt>
                <c:pt idx="190">
                  <c:v>80.685288</c:v>
                </c:pt>
                <c:pt idx="191">
                  <c:v>80.685288</c:v>
                </c:pt>
                <c:pt idx="192">
                  <c:v>80.685288</c:v>
                </c:pt>
                <c:pt idx="193">
                  <c:v>80.685288</c:v>
                </c:pt>
                <c:pt idx="194">
                  <c:v>80.685288</c:v>
                </c:pt>
                <c:pt idx="195">
                  <c:v>80.685288</c:v>
                </c:pt>
                <c:pt idx="196">
                  <c:v>80.685288</c:v>
                </c:pt>
                <c:pt idx="197">
                  <c:v>80.685288</c:v>
                </c:pt>
                <c:pt idx="198">
                  <c:v>80.685288</c:v>
                </c:pt>
                <c:pt idx="199">
                  <c:v>80.685288</c:v>
                </c:pt>
                <c:pt idx="200">
                  <c:v>80.685288</c:v>
                </c:pt>
                <c:pt idx="201">
                  <c:v>80.685288</c:v>
                </c:pt>
                <c:pt idx="202">
                  <c:v>80.685288</c:v>
                </c:pt>
                <c:pt idx="203">
                  <c:v>80.685288</c:v>
                </c:pt>
                <c:pt idx="204">
                  <c:v>80.685288</c:v>
                </c:pt>
                <c:pt idx="205">
                  <c:v>80.685288</c:v>
                </c:pt>
                <c:pt idx="206">
                  <c:v>80.685288</c:v>
                </c:pt>
                <c:pt idx="207">
                  <c:v>80.685288</c:v>
                </c:pt>
                <c:pt idx="208">
                  <c:v>80.685288</c:v>
                </c:pt>
                <c:pt idx="209">
                  <c:v>80.685288</c:v>
                </c:pt>
                <c:pt idx="210">
                  <c:v>80.685288</c:v>
                </c:pt>
                <c:pt idx="211">
                  <c:v>80.685288</c:v>
                </c:pt>
                <c:pt idx="212">
                  <c:v>80.685288</c:v>
                </c:pt>
                <c:pt idx="213">
                  <c:v>80.685288</c:v>
                </c:pt>
                <c:pt idx="214">
                  <c:v>80.685288</c:v>
                </c:pt>
                <c:pt idx="215">
                  <c:v>80.685288</c:v>
                </c:pt>
                <c:pt idx="216">
                  <c:v>80.685288</c:v>
                </c:pt>
                <c:pt idx="217">
                  <c:v>80.685288</c:v>
                </c:pt>
                <c:pt idx="218">
                  <c:v>80.685288</c:v>
                </c:pt>
                <c:pt idx="219">
                  <c:v>80.685288</c:v>
                </c:pt>
                <c:pt idx="220">
                  <c:v>80.685288</c:v>
                </c:pt>
                <c:pt idx="221">
                  <c:v>80.685288</c:v>
                </c:pt>
                <c:pt idx="222">
                  <c:v>80.685288</c:v>
                </c:pt>
                <c:pt idx="223">
                  <c:v>80.685288</c:v>
                </c:pt>
                <c:pt idx="224">
                  <c:v>80.685288</c:v>
                </c:pt>
                <c:pt idx="225">
                  <c:v>80.685288</c:v>
                </c:pt>
                <c:pt idx="226">
                  <c:v>80.685288</c:v>
                </c:pt>
                <c:pt idx="227">
                  <c:v>80.685288</c:v>
                </c:pt>
                <c:pt idx="228">
                  <c:v>80.685288</c:v>
                </c:pt>
                <c:pt idx="229">
                  <c:v>80.685288</c:v>
                </c:pt>
                <c:pt idx="230">
                  <c:v>80.685288</c:v>
                </c:pt>
                <c:pt idx="231">
                  <c:v>80.685288</c:v>
                </c:pt>
                <c:pt idx="232">
                  <c:v>80.685288</c:v>
                </c:pt>
                <c:pt idx="233">
                  <c:v>80.685288</c:v>
                </c:pt>
                <c:pt idx="234">
                  <c:v>80.685288</c:v>
                </c:pt>
                <c:pt idx="235">
                  <c:v>80.685288</c:v>
                </c:pt>
                <c:pt idx="236">
                  <c:v>80.685288</c:v>
                </c:pt>
                <c:pt idx="237">
                  <c:v>80.685288</c:v>
                </c:pt>
                <c:pt idx="238">
                  <c:v>80.685288</c:v>
                </c:pt>
                <c:pt idx="239">
                  <c:v>80.685288</c:v>
                </c:pt>
                <c:pt idx="240">
                  <c:v>80.685288</c:v>
                </c:pt>
                <c:pt idx="241">
                  <c:v>80.685288</c:v>
                </c:pt>
                <c:pt idx="242">
                  <c:v>80.685288</c:v>
                </c:pt>
                <c:pt idx="243">
                  <c:v>80.685288</c:v>
                </c:pt>
                <c:pt idx="244">
                  <c:v>80.685288</c:v>
                </c:pt>
                <c:pt idx="245">
                  <c:v>80.685288</c:v>
                </c:pt>
                <c:pt idx="246">
                  <c:v>80.685288</c:v>
                </c:pt>
                <c:pt idx="247">
                  <c:v>80.685288</c:v>
                </c:pt>
                <c:pt idx="248">
                  <c:v>80.685288</c:v>
                </c:pt>
                <c:pt idx="249">
                  <c:v>80.685288</c:v>
                </c:pt>
                <c:pt idx="250">
                  <c:v>80.685288</c:v>
                </c:pt>
                <c:pt idx="251">
                  <c:v>80.685288</c:v>
                </c:pt>
                <c:pt idx="252">
                  <c:v>80.685288</c:v>
                </c:pt>
                <c:pt idx="253">
                  <c:v>80.685288</c:v>
                </c:pt>
                <c:pt idx="254">
                  <c:v>80.685288</c:v>
                </c:pt>
                <c:pt idx="255">
                  <c:v>80.685288</c:v>
                </c:pt>
                <c:pt idx="256">
                  <c:v>80.685288</c:v>
                </c:pt>
                <c:pt idx="257">
                  <c:v>80.685288</c:v>
                </c:pt>
                <c:pt idx="258">
                  <c:v>80.685288</c:v>
                </c:pt>
                <c:pt idx="259">
                  <c:v>80.685288</c:v>
                </c:pt>
                <c:pt idx="260">
                  <c:v>80.685288</c:v>
                </c:pt>
                <c:pt idx="261">
                  <c:v>80.685288</c:v>
                </c:pt>
                <c:pt idx="262">
                  <c:v>80.685288</c:v>
                </c:pt>
                <c:pt idx="263">
                  <c:v>80.685288</c:v>
                </c:pt>
                <c:pt idx="264">
                  <c:v>80.685288</c:v>
                </c:pt>
                <c:pt idx="265">
                  <c:v>80.685288</c:v>
                </c:pt>
                <c:pt idx="266">
                  <c:v>80.685288</c:v>
                </c:pt>
                <c:pt idx="267">
                  <c:v>80.685288</c:v>
                </c:pt>
                <c:pt idx="268">
                  <c:v>80.685288</c:v>
                </c:pt>
                <c:pt idx="269">
                  <c:v>80.685288</c:v>
                </c:pt>
                <c:pt idx="270">
                  <c:v>80.685288</c:v>
                </c:pt>
                <c:pt idx="271">
                  <c:v>80.685288</c:v>
                </c:pt>
                <c:pt idx="272">
                  <c:v>80.685288</c:v>
                </c:pt>
                <c:pt idx="273">
                  <c:v>80.685288</c:v>
                </c:pt>
                <c:pt idx="274">
                  <c:v>80.685288</c:v>
                </c:pt>
                <c:pt idx="275">
                  <c:v>80.685288</c:v>
                </c:pt>
                <c:pt idx="276">
                  <c:v>80.685288</c:v>
                </c:pt>
                <c:pt idx="277">
                  <c:v>80.685288</c:v>
                </c:pt>
                <c:pt idx="278">
                  <c:v>80.685288</c:v>
                </c:pt>
                <c:pt idx="279">
                  <c:v>80.685288</c:v>
                </c:pt>
                <c:pt idx="280">
                  <c:v>80.685288</c:v>
                </c:pt>
                <c:pt idx="281">
                  <c:v>80.685288</c:v>
                </c:pt>
                <c:pt idx="282">
                  <c:v>80.685288</c:v>
                </c:pt>
                <c:pt idx="283">
                  <c:v>80.685288</c:v>
                </c:pt>
                <c:pt idx="284">
                  <c:v>80.685288</c:v>
                </c:pt>
                <c:pt idx="285">
                  <c:v>80.685288</c:v>
                </c:pt>
                <c:pt idx="286">
                  <c:v>80.685288</c:v>
                </c:pt>
                <c:pt idx="287">
                  <c:v>80.685288</c:v>
                </c:pt>
                <c:pt idx="288">
                  <c:v>80.685288</c:v>
                </c:pt>
                <c:pt idx="289">
                  <c:v>80.685288</c:v>
                </c:pt>
                <c:pt idx="290">
                  <c:v>80.685288</c:v>
                </c:pt>
                <c:pt idx="291">
                  <c:v>80.685288</c:v>
                </c:pt>
                <c:pt idx="292">
                  <c:v>80.685288</c:v>
                </c:pt>
                <c:pt idx="293">
                  <c:v>80.685288</c:v>
                </c:pt>
                <c:pt idx="294">
                  <c:v>80.685288</c:v>
                </c:pt>
                <c:pt idx="295">
                  <c:v>80.685288</c:v>
                </c:pt>
                <c:pt idx="296">
                  <c:v>80.685288</c:v>
                </c:pt>
                <c:pt idx="297">
                  <c:v>80.685288</c:v>
                </c:pt>
                <c:pt idx="298">
                  <c:v>80.685288</c:v>
                </c:pt>
                <c:pt idx="299">
                  <c:v>80.685288</c:v>
                </c:pt>
                <c:pt idx="300">
                  <c:v>80.685288</c:v>
                </c:pt>
                <c:pt idx="301">
                  <c:v>80.685288</c:v>
                </c:pt>
                <c:pt idx="302">
                  <c:v>80.685288</c:v>
                </c:pt>
                <c:pt idx="303">
                  <c:v>80.685288</c:v>
                </c:pt>
                <c:pt idx="304">
                  <c:v>80.685288</c:v>
                </c:pt>
                <c:pt idx="305">
                  <c:v>80.685288</c:v>
                </c:pt>
                <c:pt idx="306">
                  <c:v>80.685288</c:v>
                </c:pt>
                <c:pt idx="307">
                  <c:v>80.685288</c:v>
                </c:pt>
                <c:pt idx="308">
                  <c:v>80.685288</c:v>
                </c:pt>
                <c:pt idx="309">
                  <c:v>80.685288</c:v>
                </c:pt>
                <c:pt idx="310">
                  <c:v>80.685288</c:v>
                </c:pt>
                <c:pt idx="311">
                  <c:v>80.685288</c:v>
                </c:pt>
                <c:pt idx="312">
                  <c:v>80.685288</c:v>
                </c:pt>
                <c:pt idx="313">
                  <c:v>80.685288</c:v>
                </c:pt>
                <c:pt idx="314">
                  <c:v>80.685288</c:v>
                </c:pt>
                <c:pt idx="315">
                  <c:v>80.685288</c:v>
                </c:pt>
                <c:pt idx="316">
                  <c:v>80.685288</c:v>
                </c:pt>
                <c:pt idx="317">
                  <c:v>80.685288</c:v>
                </c:pt>
                <c:pt idx="318">
                  <c:v>80.685288</c:v>
                </c:pt>
                <c:pt idx="319">
                  <c:v>80.685288</c:v>
                </c:pt>
                <c:pt idx="320">
                  <c:v>80.685288</c:v>
                </c:pt>
                <c:pt idx="321">
                  <c:v>80.685288</c:v>
                </c:pt>
                <c:pt idx="322">
                  <c:v>80.685288</c:v>
                </c:pt>
                <c:pt idx="323">
                  <c:v>80.685288</c:v>
                </c:pt>
                <c:pt idx="324">
                  <c:v>80.685288</c:v>
                </c:pt>
                <c:pt idx="325">
                  <c:v>80.685288</c:v>
                </c:pt>
                <c:pt idx="326">
                  <c:v>80.685288</c:v>
                </c:pt>
                <c:pt idx="327">
                  <c:v>80.685288</c:v>
                </c:pt>
                <c:pt idx="328">
                  <c:v>80.685288</c:v>
                </c:pt>
                <c:pt idx="329">
                  <c:v>80.685288</c:v>
                </c:pt>
                <c:pt idx="330">
                  <c:v>80.685288</c:v>
                </c:pt>
                <c:pt idx="331">
                  <c:v>80.685288</c:v>
                </c:pt>
                <c:pt idx="332">
                  <c:v>80.685288</c:v>
                </c:pt>
                <c:pt idx="333">
                  <c:v>80.685288</c:v>
                </c:pt>
                <c:pt idx="334">
                  <c:v>80.685288</c:v>
                </c:pt>
                <c:pt idx="335">
                  <c:v>80.685288</c:v>
                </c:pt>
                <c:pt idx="336">
                  <c:v>80.685288</c:v>
                </c:pt>
                <c:pt idx="337">
                  <c:v>80.685288</c:v>
                </c:pt>
                <c:pt idx="338">
                  <c:v>80.685288</c:v>
                </c:pt>
                <c:pt idx="339">
                  <c:v>80.685288</c:v>
                </c:pt>
                <c:pt idx="340">
                  <c:v>80.685288</c:v>
                </c:pt>
                <c:pt idx="341">
                  <c:v>80.685288</c:v>
                </c:pt>
                <c:pt idx="342">
                  <c:v>80.685288</c:v>
                </c:pt>
                <c:pt idx="343">
                  <c:v>80.685288</c:v>
                </c:pt>
                <c:pt idx="344">
                  <c:v>80.685288</c:v>
                </c:pt>
                <c:pt idx="345">
                  <c:v>80.685288</c:v>
                </c:pt>
                <c:pt idx="346">
                  <c:v>80.685288</c:v>
                </c:pt>
                <c:pt idx="347">
                  <c:v>80.685288</c:v>
                </c:pt>
                <c:pt idx="348">
                  <c:v>80.685288</c:v>
                </c:pt>
                <c:pt idx="349">
                  <c:v>80.685288</c:v>
                </c:pt>
                <c:pt idx="350">
                  <c:v>80.685288</c:v>
                </c:pt>
                <c:pt idx="351">
                  <c:v>80.685288</c:v>
                </c:pt>
                <c:pt idx="352">
                  <c:v>80.685288</c:v>
                </c:pt>
                <c:pt idx="353">
                  <c:v>80.685288</c:v>
                </c:pt>
                <c:pt idx="354">
                  <c:v>80.685288</c:v>
                </c:pt>
                <c:pt idx="355">
                  <c:v>80.685288</c:v>
                </c:pt>
                <c:pt idx="356">
                  <c:v>80.685288</c:v>
                </c:pt>
                <c:pt idx="357">
                  <c:v>80.685288</c:v>
                </c:pt>
                <c:pt idx="358">
                  <c:v>80.685288</c:v>
                </c:pt>
                <c:pt idx="359">
                  <c:v>80.685288</c:v>
                </c:pt>
                <c:pt idx="360">
                  <c:v>80.685288</c:v>
                </c:pt>
                <c:pt idx="361">
                  <c:v>80.685288</c:v>
                </c:pt>
                <c:pt idx="362">
                  <c:v>80.685288</c:v>
                </c:pt>
                <c:pt idx="363">
                  <c:v>80.685288</c:v>
                </c:pt>
                <c:pt idx="364">
                  <c:v>80.685288</c:v>
                </c:pt>
                <c:pt idx="365">
                  <c:v>80.685288</c:v>
                </c:pt>
                <c:pt idx="366">
                  <c:v>80.685288</c:v>
                </c:pt>
                <c:pt idx="367">
                  <c:v>80.685288</c:v>
                </c:pt>
                <c:pt idx="368">
                  <c:v>80.685288</c:v>
                </c:pt>
                <c:pt idx="369">
                  <c:v>80.685288</c:v>
                </c:pt>
                <c:pt idx="370">
                  <c:v>80.685288</c:v>
                </c:pt>
                <c:pt idx="371">
                  <c:v>80.685288</c:v>
                </c:pt>
                <c:pt idx="372">
                  <c:v>80.685288</c:v>
                </c:pt>
                <c:pt idx="373">
                  <c:v>80.685288</c:v>
                </c:pt>
                <c:pt idx="374">
                  <c:v>80.685288</c:v>
                </c:pt>
                <c:pt idx="375">
                  <c:v>80.685288</c:v>
                </c:pt>
                <c:pt idx="376">
                  <c:v>80.685288</c:v>
                </c:pt>
                <c:pt idx="377">
                  <c:v>80.685288</c:v>
                </c:pt>
                <c:pt idx="378">
                  <c:v>80.685288</c:v>
                </c:pt>
                <c:pt idx="379">
                  <c:v>80.685288</c:v>
                </c:pt>
                <c:pt idx="380">
                  <c:v>80.685288</c:v>
                </c:pt>
                <c:pt idx="381">
                  <c:v>80.685288</c:v>
                </c:pt>
                <c:pt idx="382">
                  <c:v>80.685288</c:v>
                </c:pt>
                <c:pt idx="383">
                  <c:v>80.685288</c:v>
                </c:pt>
                <c:pt idx="384">
                  <c:v>80.685288</c:v>
                </c:pt>
                <c:pt idx="385">
                  <c:v>80.685288</c:v>
                </c:pt>
                <c:pt idx="386">
                  <c:v>80.685288</c:v>
                </c:pt>
                <c:pt idx="387">
                  <c:v>80.685288</c:v>
                </c:pt>
                <c:pt idx="388">
                  <c:v>80.685288</c:v>
                </c:pt>
                <c:pt idx="389">
                  <c:v>80.685288</c:v>
                </c:pt>
                <c:pt idx="390">
                  <c:v>80.685288</c:v>
                </c:pt>
                <c:pt idx="391">
                  <c:v>80.685288</c:v>
                </c:pt>
                <c:pt idx="392">
                  <c:v>80.685288</c:v>
                </c:pt>
                <c:pt idx="393">
                  <c:v>80.685288</c:v>
                </c:pt>
                <c:pt idx="394">
                  <c:v>80.685288</c:v>
                </c:pt>
                <c:pt idx="395">
                  <c:v>80.685288</c:v>
                </c:pt>
                <c:pt idx="396">
                  <c:v>80.685288</c:v>
                </c:pt>
                <c:pt idx="397">
                  <c:v>80.685288</c:v>
                </c:pt>
                <c:pt idx="398">
                  <c:v>80.685288</c:v>
                </c:pt>
                <c:pt idx="399">
                  <c:v>80.685288</c:v>
                </c:pt>
                <c:pt idx="400">
                  <c:v>80.685288</c:v>
                </c:pt>
                <c:pt idx="401">
                  <c:v>80.685288</c:v>
                </c:pt>
                <c:pt idx="402">
                  <c:v>80.685288</c:v>
                </c:pt>
                <c:pt idx="403">
                  <c:v>80.685288</c:v>
                </c:pt>
                <c:pt idx="404">
                  <c:v>80.685288</c:v>
                </c:pt>
                <c:pt idx="405">
                  <c:v>80.685288</c:v>
                </c:pt>
                <c:pt idx="406">
                  <c:v>80.685288</c:v>
                </c:pt>
                <c:pt idx="407">
                  <c:v>80.685288</c:v>
                </c:pt>
                <c:pt idx="408">
                  <c:v>80.685288</c:v>
                </c:pt>
                <c:pt idx="409">
                  <c:v>80.685288</c:v>
                </c:pt>
                <c:pt idx="410">
                  <c:v>80.685288</c:v>
                </c:pt>
                <c:pt idx="411">
                  <c:v>80.685288</c:v>
                </c:pt>
                <c:pt idx="412">
                  <c:v>80.685288</c:v>
                </c:pt>
                <c:pt idx="413">
                  <c:v>80.685288</c:v>
                </c:pt>
                <c:pt idx="414">
                  <c:v>80.685288</c:v>
                </c:pt>
                <c:pt idx="415">
                  <c:v>80.685288</c:v>
                </c:pt>
                <c:pt idx="416">
                  <c:v>80.685288</c:v>
                </c:pt>
                <c:pt idx="417">
                  <c:v>80.685288</c:v>
                </c:pt>
                <c:pt idx="418">
                  <c:v>80.685288</c:v>
                </c:pt>
                <c:pt idx="419">
                  <c:v>80.685288</c:v>
                </c:pt>
                <c:pt idx="420">
                  <c:v>80.685288</c:v>
                </c:pt>
                <c:pt idx="421">
                  <c:v>80.685288</c:v>
                </c:pt>
                <c:pt idx="422">
                  <c:v>80.685288</c:v>
                </c:pt>
                <c:pt idx="423">
                  <c:v>80.685288</c:v>
                </c:pt>
                <c:pt idx="424">
                  <c:v>80.685288</c:v>
                </c:pt>
                <c:pt idx="425">
                  <c:v>80.685288</c:v>
                </c:pt>
                <c:pt idx="426">
                  <c:v>80.685288</c:v>
                </c:pt>
                <c:pt idx="427">
                  <c:v>80.685288</c:v>
                </c:pt>
                <c:pt idx="428">
                  <c:v>80.685288</c:v>
                </c:pt>
                <c:pt idx="429">
                  <c:v>80.685288</c:v>
                </c:pt>
                <c:pt idx="430">
                  <c:v>80.685288</c:v>
                </c:pt>
                <c:pt idx="431">
                  <c:v>80.685288</c:v>
                </c:pt>
                <c:pt idx="432">
                  <c:v>80.685288</c:v>
                </c:pt>
                <c:pt idx="433">
                  <c:v>80.685288</c:v>
                </c:pt>
                <c:pt idx="434">
                  <c:v>80.685288</c:v>
                </c:pt>
                <c:pt idx="435">
                  <c:v>80.685288</c:v>
                </c:pt>
                <c:pt idx="436">
                  <c:v>80.685288</c:v>
                </c:pt>
                <c:pt idx="437">
                  <c:v>80.685288</c:v>
                </c:pt>
                <c:pt idx="438">
                  <c:v>80.685288</c:v>
                </c:pt>
                <c:pt idx="439">
                  <c:v>80.685288</c:v>
                </c:pt>
                <c:pt idx="440">
                  <c:v>80.685288</c:v>
                </c:pt>
                <c:pt idx="441">
                  <c:v>80.685288</c:v>
                </c:pt>
                <c:pt idx="442">
                  <c:v>80.685288</c:v>
                </c:pt>
                <c:pt idx="443">
                  <c:v>80.685288</c:v>
                </c:pt>
                <c:pt idx="444">
                  <c:v>80.685288</c:v>
                </c:pt>
                <c:pt idx="445">
                  <c:v>80.685288</c:v>
                </c:pt>
                <c:pt idx="446">
                  <c:v>80.685288</c:v>
                </c:pt>
                <c:pt idx="447">
                  <c:v>80.685288</c:v>
                </c:pt>
                <c:pt idx="448">
                  <c:v>80.685288</c:v>
                </c:pt>
                <c:pt idx="449">
                  <c:v>80.685288</c:v>
                </c:pt>
                <c:pt idx="450">
                  <c:v>80.685288</c:v>
                </c:pt>
                <c:pt idx="451">
                  <c:v>80.685288</c:v>
                </c:pt>
                <c:pt idx="452">
                  <c:v>80.685288</c:v>
                </c:pt>
                <c:pt idx="453">
                  <c:v>80.685288</c:v>
                </c:pt>
                <c:pt idx="454">
                  <c:v>80.685288</c:v>
                </c:pt>
                <c:pt idx="455">
                  <c:v>80.685288</c:v>
                </c:pt>
                <c:pt idx="456">
                  <c:v>80.685288</c:v>
                </c:pt>
                <c:pt idx="457">
                  <c:v>80.685288</c:v>
                </c:pt>
                <c:pt idx="458">
                  <c:v>80.685288</c:v>
                </c:pt>
                <c:pt idx="459">
                  <c:v>80.685288</c:v>
                </c:pt>
                <c:pt idx="460">
                  <c:v>80.685288</c:v>
                </c:pt>
                <c:pt idx="461">
                  <c:v>80.685288</c:v>
                </c:pt>
                <c:pt idx="462">
                  <c:v>80.685288</c:v>
                </c:pt>
                <c:pt idx="463">
                  <c:v>80.685288</c:v>
                </c:pt>
                <c:pt idx="464">
                  <c:v>80.685288</c:v>
                </c:pt>
                <c:pt idx="465">
                  <c:v>80.685288</c:v>
                </c:pt>
                <c:pt idx="466">
                  <c:v>80.685288</c:v>
                </c:pt>
                <c:pt idx="467">
                  <c:v>80.685288</c:v>
                </c:pt>
                <c:pt idx="468">
                  <c:v>80.685288</c:v>
                </c:pt>
                <c:pt idx="469">
                  <c:v>80.685288</c:v>
                </c:pt>
                <c:pt idx="470">
                  <c:v>80.685288</c:v>
                </c:pt>
                <c:pt idx="471">
                  <c:v>80.685288</c:v>
                </c:pt>
                <c:pt idx="472">
                  <c:v>80.685288</c:v>
                </c:pt>
                <c:pt idx="473">
                  <c:v>80.685288</c:v>
                </c:pt>
                <c:pt idx="474">
                  <c:v>80.685288</c:v>
                </c:pt>
                <c:pt idx="475">
                  <c:v>80.685288</c:v>
                </c:pt>
                <c:pt idx="476">
                  <c:v>80.685288</c:v>
                </c:pt>
                <c:pt idx="477">
                  <c:v>80.685288</c:v>
                </c:pt>
                <c:pt idx="478">
                  <c:v>80.685288</c:v>
                </c:pt>
                <c:pt idx="479">
                  <c:v>80.685288</c:v>
                </c:pt>
                <c:pt idx="480">
                  <c:v>80.685288</c:v>
                </c:pt>
                <c:pt idx="481">
                  <c:v>80.685288</c:v>
                </c:pt>
                <c:pt idx="482">
                  <c:v>80.685288</c:v>
                </c:pt>
                <c:pt idx="483">
                  <c:v>80.685288</c:v>
                </c:pt>
                <c:pt idx="484">
                  <c:v>80.685288</c:v>
                </c:pt>
                <c:pt idx="485">
                  <c:v>80.685288</c:v>
                </c:pt>
                <c:pt idx="486">
                  <c:v>80.685288</c:v>
                </c:pt>
                <c:pt idx="487">
                  <c:v>80.685288</c:v>
                </c:pt>
                <c:pt idx="488">
                  <c:v>80.685288</c:v>
                </c:pt>
                <c:pt idx="489">
                  <c:v>80.685288</c:v>
                </c:pt>
                <c:pt idx="490">
                  <c:v>80.685288</c:v>
                </c:pt>
                <c:pt idx="491">
                  <c:v>80.685288</c:v>
                </c:pt>
                <c:pt idx="492">
                  <c:v>80.685288</c:v>
                </c:pt>
                <c:pt idx="493">
                  <c:v>80.685288</c:v>
                </c:pt>
                <c:pt idx="494">
                  <c:v>80.685288</c:v>
                </c:pt>
                <c:pt idx="495">
                  <c:v>80.685288</c:v>
                </c:pt>
                <c:pt idx="496">
                  <c:v>80.685288</c:v>
                </c:pt>
                <c:pt idx="497">
                  <c:v>80.685288</c:v>
                </c:pt>
                <c:pt idx="498">
                  <c:v>80.685288</c:v>
                </c:pt>
                <c:pt idx="499">
                  <c:v>80.685288</c:v>
                </c:pt>
                <c:pt idx="500">
                  <c:v>80.685288</c:v>
                </c:pt>
                <c:pt idx="501">
                  <c:v>80.685288</c:v>
                </c:pt>
                <c:pt idx="502">
                  <c:v>80.685288</c:v>
                </c:pt>
                <c:pt idx="503">
                  <c:v>80.685288</c:v>
                </c:pt>
                <c:pt idx="504">
                  <c:v>80.685288</c:v>
                </c:pt>
                <c:pt idx="505">
                  <c:v>80.685288</c:v>
                </c:pt>
                <c:pt idx="506">
                  <c:v>80.685288</c:v>
                </c:pt>
                <c:pt idx="507">
                  <c:v>80.685288</c:v>
                </c:pt>
                <c:pt idx="508">
                  <c:v>80.685288</c:v>
                </c:pt>
                <c:pt idx="509">
                  <c:v>80.685288</c:v>
                </c:pt>
                <c:pt idx="510">
                  <c:v>80.685288</c:v>
                </c:pt>
                <c:pt idx="511">
                  <c:v>80.685288</c:v>
                </c:pt>
                <c:pt idx="512">
                  <c:v>80.685288</c:v>
                </c:pt>
                <c:pt idx="513">
                  <c:v>80.685288</c:v>
                </c:pt>
                <c:pt idx="514">
                  <c:v>80.685288</c:v>
                </c:pt>
                <c:pt idx="515">
                  <c:v>80.685288</c:v>
                </c:pt>
                <c:pt idx="516">
                  <c:v>80.685288</c:v>
                </c:pt>
                <c:pt idx="517">
                  <c:v>80.685288</c:v>
                </c:pt>
                <c:pt idx="518">
                  <c:v>80.685288</c:v>
                </c:pt>
                <c:pt idx="519">
                  <c:v>80.685288</c:v>
                </c:pt>
                <c:pt idx="520">
                  <c:v>80.685288</c:v>
                </c:pt>
                <c:pt idx="521">
                  <c:v>80.685288</c:v>
                </c:pt>
                <c:pt idx="522">
                  <c:v>80.685288</c:v>
                </c:pt>
                <c:pt idx="523">
                  <c:v>80.685288</c:v>
                </c:pt>
                <c:pt idx="524">
                  <c:v>80.685288</c:v>
                </c:pt>
                <c:pt idx="525">
                  <c:v>80.685288</c:v>
                </c:pt>
                <c:pt idx="526">
                  <c:v>80.685288</c:v>
                </c:pt>
                <c:pt idx="527">
                  <c:v>80.685288</c:v>
                </c:pt>
                <c:pt idx="528">
                  <c:v>80.685288</c:v>
                </c:pt>
                <c:pt idx="529">
                  <c:v>80.685288</c:v>
                </c:pt>
                <c:pt idx="530">
                  <c:v>80.685288</c:v>
                </c:pt>
                <c:pt idx="531">
                  <c:v>80.685288</c:v>
                </c:pt>
                <c:pt idx="532">
                  <c:v>80.685288</c:v>
                </c:pt>
                <c:pt idx="533">
                  <c:v>80.685288</c:v>
                </c:pt>
                <c:pt idx="534">
                  <c:v>80.685288</c:v>
                </c:pt>
                <c:pt idx="535">
                  <c:v>80.685288</c:v>
                </c:pt>
                <c:pt idx="536">
                  <c:v>80.685288</c:v>
                </c:pt>
                <c:pt idx="537">
                  <c:v>80.685288</c:v>
                </c:pt>
                <c:pt idx="538">
                  <c:v>80.685288</c:v>
                </c:pt>
                <c:pt idx="539">
                  <c:v>80.685288</c:v>
                </c:pt>
                <c:pt idx="540">
                  <c:v>80.685288</c:v>
                </c:pt>
                <c:pt idx="541">
                  <c:v>80.685288</c:v>
                </c:pt>
                <c:pt idx="542">
                  <c:v>80.685288</c:v>
                </c:pt>
                <c:pt idx="543">
                  <c:v>80.685288</c:v>
                </c:pt>
                <c:pt idx="544">
                  <c:v>80.685288</c:v>
                </c:pt>
                <c:pt idx="545">
                  <c:v>80.685288</c:v>
                </c:pt>
                <c:pt idx="546">
                  <c:v>80.685288</c:v>
                </c:pt>
                <c:pt idx="547">
                  <c:v>80.685288</c:v>
                </c:pt>
                <c:pt idx="548">
                  <c:v>80.685288</c:v>
                </c:pt>
                <c:pt idx="549">
                  <c:v>80.685288</c:v>
                </c:pt>
                <c:pt idx="550">
                  <c:v>80.685288</c:v>
                </c:pt>
                <c:pt idx="551">
                  <c:v>80.685288</c:v>
                </c:pt>
                <c:pt idx="552">
                  <c:v>80.685288</c:v>
                </c:pt>
                <c:pt idx="553">
                  <c:v>80.685288</c:v>
                </c:pt>
                <c:pt idx="554">
                  <c:v>80.685288</c:v>
                </c:pt>
                <c:pt idx="555">
                  <c:v>80.685288</c:v>
                </c:pt>
                <c:pt idx="556">
                  <c:v>80.685288</c:v>
                </c:pt>
                <c:pt idx="557">
                  <c:v>80.685288</c:v>
                </c:pt>
                <c:pt idx="558">
                  <c:v>80.685288</c:v>
                </c:pt>
                <c:pt idx="559">
                  <c:v>80.685288</c:v>
                </c:pt>
                <c:pt idx="560">
                  <c:v>80.685288</c:v>
                </c:pt>
                <c:pt idx="561">
                  <c:v>80.685288</c:v>
                </c:pt>
                <c:pt idx="562">
                  <c:v>80.685288</c:v>
                </c:pt>
                <c:pt idx="563">
                  <c:v>80.685288</c:v>
                </c:pt>
                <c:pt idx="564">
                  <c:v>80.685288</c:v>
                </c:pt>
                <c:pt idx="565">
                  <c:v>80.685288</c:v>
                </c:pt>
                <c:pt idx="566">
                  <c:v>80.685288</c:v>
                </c:pt>
                <c:pt idx="567">
                  <c:v>80.685288</c:v>
                </c:pt>
                <c:pt idx="568">
                  <c:v>80.685288</c:v>
                </c:pt>
                <c:pt idx="569">
                  <c:v>80.685288</c:v>
                </c:pt>
                <c:pt idx="570">
                  <c:v>80.685288</c:v>
                </c:pt>
                <c:pt idx="571">
                  <c:v>80.685288</c:v>
                </c:pt>
                <c:pt idx="572">
                  <c:v>80.685288</c:v>
                </c:pt>
                <c:pt idx="573">
                  <c:v>80.685288</c:v>
                </c:pt>
                <c:pt idx="574">
                  <c:v>80.685288</c:v>
                </c:pt>
                <c:pt idx="575">
                  <c:v>80.685288</c:v>
                </c:pt>
                <c:pt idx="576">
                  <c:v>80.685288</c:v>
                </c:pt>
                <c:pt idx="577">
                  <c:v>80.685288</c:v>
                </c:pt>
                <c:pt idx="578">
                  <c:v>80.685288</c:v>
                </c:pt>
                <c:pt idx="579">
                  <c:v>80.685288</c:v>
                </c:pt>
                <c:pt idx="580">
                  <c:v>80.685288</c:v>
                </c:pt>
                <c:pt idx="581">
                  <c:v>80.685288</c:v>
                </c:pt>
                <c:pt idx="582">
                  <c:v>80.685288</c:v>
                </c:pt>
                <c:pt idx="583">
                  <c:v>80.685288</c:v>
                </c:pt>
                <c:pt idx="584">
                  <c:v>80.685288</c:v>
                </c:pt>
                <c:pt idx="585">
                  <c:v>80.685288</c:v>
                </c:pt>
                <c:pt idx="586">
                  <c:v>80.685288</c:v>
                </c:pt>
                <c:pt idx="587">
                  <c:v>80.685288</c:v>
                </c:pt>
                <c:pt idx="588">
                  <c:v>80.685288</c:v>
                </c:pt>
                <c:pt idx="589">
                  <c:v>80.685288</c:v>
                </c:pt>
                <c:pt idx="590">
                  <c:v>80.685288</c:v>
                </c:pt>
                <c:pt idx="591">
                  <c:v>80.685288</c:v>
                </c:pt>
                <c:pt idx="592">
                  <c:v>80.685288</c:v>
                </c:pt>
                <c:pt idx="593">
                  <c:v>80.685288</c:v>
                </c:pt>
                <c:pt idx="594">
                  <c:v>80.685288</c:v>
                </c:pt>
                <c:pt idx="595">
                  <c:v>80.685288</c:v>
                </c:pt>
                <c:pt idx="596">
                  <c:v>80.685288</c:v>
                </c:pt>
                <c:pt idx="597">
                  <c:v>80.685288</c:v>
                </c:pt>
                <c:pt idx="598">
                  <c:v>80.685288</c:v>
                </c:pt>
                <c:pt idx="599">
                  <c:v>80.685288</c:v>
                </c:pt>
                <c:pt idx="600">
                  <c:v>80.685288</c:v>
                </c:pt>
                <c:pt idx="601">
                  <c:v>80.685288</c:v>
                </c:pt>
                <c:pt idx="602">
                  <c:v>80.685288</c:v>
                </c:pt>
                <c:pt idx="603">
                  <c:v>80.685288</c:v>
                </c:pt>
                <c:pt idx="604">
                  <c:v>80.685288</c:v>
                </c:pt>
                <c:pt idx="605">
                  <c:v>80.685288</c:v>
                </c:pt>
                <c:pt idx="606">
                  <c:v>80.685288</c:v>
                </c:pt>
                <c:pt idx="607">
                  <c:v>80.685288</c:v>
                </c:pt>
                <c:pt idx="608">
                  <c:v>80.685288</c:v>
                </c:pt>
                <c:pt idx="609">
                  <c:v>80.685288</c:v>
                </c:pt>
                <c:pt idx="610">
                  <c:v>80.685288</c:v>
                </c:pt>
                <c:pt idx="611">
                  <c:v>80.685288</c:v>
                </c:pt>
                <c:pt idx="612">
                  <c:v>80.685288</c:v>
                </c:pt>
                <c:pt idx="613">
                  <c:v>80.685288</c:v>
                </c:pt>
                <c:pt idx="614">
                  <c:v>80.685288</c:v>
                </c:pt>
                <c:pt idx="615">
                  <c:v>80.685288</c:v>
                </c:pt>
                <c:pt idx="616">
                  <c:v>80.685288</c:v>
                </c:pt>
                <c:pt idx="617">
                  <c:v>80.685288</c:v>
                </c:pt>
                <c:pt idx="618">
                  <c:v>80.685288</c:v>
                </c:pt>
                <c:pt idx="619">
                  <c:v>80.685288</c:v>
                </c:pt>
                <c:pt idx="620">
                  <c:v>80.685288</c:v>
                </c:pt>
                <c:pt idx="621">
                  <c:v>80.685288</c:v>
                </c:pt>
                <c:pt idx="622">
                  <c:v>80.685288</c:v>
                </c:pt>
                <c:pt idx="623">
                  <c:v>80.685288</c:v>
                </c:pt>
                <c:pt idx="624">
                  <c:v>80.685288</c:v>
                </c:pt>
                <c:pt idx="625">
                  <c:v>80.685288</c:v>
                </c:pt>
                <c:pt idx="626">
                  <c:v>80.685288</c:v>
                </c:pt>
                <c:pt idx="627">
                  <c:v>80.685288</c:v>
                </c:pt>
                <c:pt idx="628">
                  <c:v>80.685288</c:v>
                </c:pt>
                <c:pt idx="629">
                  <c:v>80.685288</c:v>
                </c:pt>
                <c:pt idx="630">
                  <c:v>80.685288</c:v>
                </c:pt>
                <c:pt idx="631">
                  <c:v>80.685288</c:v>
                </c:pt>
                <c:pt idx="632">
                  <c:v>80.685288</c:v>
                </c:pt>
                <c:pt idx="633">
                  <c:v>80.685288</c:v>
                </c:pt>
                <c:pt idx="634">
                  <c:v>80.685288</c:v>
                </c:pt>
                <c:pt idx="635">
                  <c:v>80.685288</c:v>
                </c:pt>
                <c:pt idx="636">
                  <c:v>80.685288</c:v>
                </c:pt>
                <c:pt idx="637">
                  <c:v>80.685288</c:v>
                </c:pt>
                <c:pt idx="638">
                  <c:v>80.685288</c:v>
                </c:pt>
                <c:pt idx="639">
                  <c:v>80.685288</c:v>
                </c:pt>
                <c:pt idx="640">
                  <c:v>80.685288</c:v>
                </c:pt>
                <c:pt idx="641">
                  <c:v>80.685288</c:v>
                </c:pt>
                <c:pt idx="642">
                  <c:v>80.685288</c:v>
                </c:pt>
                <c:pt idx="643">
                  <c:v>80.685288</c:v>
                </c:pt>
                <c:pt idx="644">
                  <c:v>80.685288</c:v>
                </c:pt>
                <c:pt idx="645">
                  <c:v>80.685288</c:v>
                </c:pt>
                <c:pt idx="646">
                  <c:v>80.685288</c:v>
                </c:pt>
                <c:pt idx="647">
                  <c:v>80.685288</c:v>
                </c:pt>
                <c:pt idx="648">
                  <c:v>80.685288</c:v>
                </c:pt>
                <c:pt idx="649">
                  <c:v>80.685288</c:v>
                </c:pt>
                <c:pt idx="650">
                  <c:v>80.685288</c:v>
                </c:pt>
                <c:pt idx="651">
                  <c:v>80.685288</c:v>
                </c:pt>
                <c:pt idx="652">
                  <c:v>80.685288</c:v>
                </c:pt>
                <c:pt idx="653">
                  <c:v>80.685288</c:v>
                </c:pt>
                <c:pt idx="654">
                  <c:v>80.685288</c:v>
                </c:pt>
                <c:pt idx="655">
                  <c:v>80.685288</c:v>
                </c:pt>
                <c:pt idx="656">
                  <c:v>80.685288</c:v>
                </c:pt>
                <c:pt idx="657">
                  <c:v>80.685288</c:v>
                </c:pt>
                <c:pt idx="658">
                  <c:v>80.685288</c:v>
                </c:pt>
                <c:pt idx="659">
                  <c:v>80.685288</c:v>
                </c:pt>
                <c:pt idx="660">
                  <c:v>80.685288</c:v>
                </c:pt>
                <c:pt idx="661">
                  <c:v>80.685288</c:v>
                </c:pt>
                <c:pt idx="662">
                  <c:v>80.685288</c:v>
                </c:pt>
                <c:pt idx="663">
                  <c:v>80.685288</c:v>
                </c:pt>
                <c:pt idx="664">
                  <c:v>80.685288</c:v>
                </c:pt>
                <c:pt idx="665">
                  <c:v>80.685288</c:v>
                </c:pt>
                <c:pt idx="666">
                  <c:v>80.685288</c:v>
                </c:pt>
                <c:pt idx="667">
                  <c:v>80.685288</c:v>
                </c:pt>
                <c:pt idx="668">
                  <c:v>80.685288</c:v>
                </c:pt>
                <c:pt idx="669">
                  <c:v>80.685288</c:v>
                </c:pt>
                <c:pt idx="670">
                  <c:v>80.685288</c:v>
                </c:pt>
                <c:pt idx="671">
                  <c:v>80.685288</c:v>
                </c:pt>
                <c:pt idx="672">
                  <c:v>80.685288</c:v>
                </c:pt>
                <c:pt idx="673">
                  <c:v>80.685288</c:v>
                </c:pt>
                <c:pt idx="674">
                  <c:v>80.685288</c:v>
                </c:pt>
                <c:pt idx="675">
                  <c:v>80.685288</c:v>
                </c:pt>
                <c:pt idx="676">
                  <c:v>80.685288</c:v>
                </c:pt>
                <c:pt idx="677">
                  <c:v>80.685288</c:v>
                </c:pt>
                <c:pt idx="678">
                  <c:v>80.685288</c:v>
                </c:pt>
                <c:pt idx="679">
                  <c:v>80.685288</c:v>
                </c:pt>
                <c:pt idx="680">
                  <c:v>80.685288</c:v>
                </c:pt>
                <c:pt idx="681">
                  <c:v>80.685288</c:v>
                </c:pt>
                <c:pt idx="682">
                  <c:v>80.685288</c:v>
                </c:pt>
                <c:pt idx="683">
                  <c:v>80.685288</c:v>
                </c:pt>
                <c:pt idx="684">
                  <c:v>80.685288</c:v>
                </c:pt>
                <c:pt idx="685">
                  <c:v>80.685288</c:v>
                </c:pt>
                <c:pt idx="686">
                  <c:v>80.685288</c:v>
                </c:pt>
                <c:pt idx="687">
                  <c:v>80.685288</c:v>
                </c:pt>
                <c:pt idx="688">
                  <c:v>80.685288</c:v>
                </c:pt>
                <c:pt idx="689">
                  <c:v>80.685288</c:v>
                </c:pt>
                <c:pt idx="690">
                  <c:v>80.685288</c:v>
                </c:pt>
                <c:pt idx="691">
                  <c:v>80.685288</c:v>
                </c:pt>
                <c:pt idx="692">
                  <c:v>80.685288</c:v>
                </c:pt>
                <c:pt idx="693">
                  <c:v>80.685288</c:v>
                </c:pt>
                <c:pt idx="694">
                  <c:v>80.685288</c:v>
                </c:pt>
                <c:pt idx="695">
                  <c:v>80.685288</c:v>
                </c:pt>
                <c:pt idx="696">
                  <c:v>80.685288</c:v>
                </c:pt>
                <c:pt idx="697">
                  <c:v>80.685288</c:v>
                </c:pt>
                <c:pt idx="698">
                  <c:v>80.685288</c:v>
                </c:pt>
                <c:pt idx="699">
                  <c:v>80.685288</c:v>
                </c:pt>
                <c:pt idx="700">
                  <c:v>80.685288</c:v>
                </c:pt>
                <c:pt idx="701">
                  <c:v>80.685288</c:v>
                </c:pt>
                <c:pt idx="702">
                  <c:v>80.685288</c:v>
                </c:pt>
                <c:pt idx="703">
                  <c:v>80.685288</c:v>
                </c:pt>
                <c:pt idx="704">
                  <c:v>80.685288</c:v>
                </c:pt>
                <c:pt idx="705">
                  <c:v>80.685288</c:v>
                </c:pt>
                <c:pt idx="706">
                  <c:v>80.685288</c:v>
                </c:pt>
                <c:pt idx="707">
                  <c:v>80.685288</c:v>
                </c:pt>
                <c:pt idx="708">
                  <c:v>80.685288</c:v>
                </c:pt>
                <c:pt idx="709">
                  <c:v>80.685288</c:v>
                </c:pt>
                <c:pt idx="710">
                  <c:v>80.685288</c:v>
                </c:pt>
                <c:pt idx="711">
                  <c:v>80.685288</c:v>
                </c:pt>
                <c:pt idx="712">
                  <c:v>80.685288</c:v>
                </c:pt>
                <c:pt idx="713">
                  <c:v>80.685288</c:v>
                </c:pt>
                <c:pt idx="714">
                  <c:v>80.685288</c:v>
                </c:pt>
                <c:pt idx="715">
                  <c:v>80.685288</c:v>
                </c:pt>
                <c:pt idx="716">
                  <c:v>80.685288</c:v>
                </c:pt>
                <c:pt idx="717">
                  <c:v>80.685288</c:v>
                </c:pt>
                <c:pt idx="718">
                  <c:v>80.685288</c:v>
                </c:pt>
                <c:pt idx="719">
                  <c:v>80.685288</c:v>
                </c:pt>
                <c:pt idx="720">
                  <c:v>80.685288</c:v>
                </c:pt>
                <c:pt idx="721">
                  <c:v>80.685288</c:v>
                </c:pt>
                <c:pt idx="722">
                  <c:v>80.685288</c:v>
                </c:pt>
                <c:pt idx="723">
                  <c:v>80.685288</c:v>
                </c:pt>
                <c:pt idx="724">
                  <c:v>80.685288</c:v>
                </c:pt>
                <c:pt idx="725">
                  <c:v>80.685288</c:v>
                </c:pt>
                <c:pt idx="726">
                  <c:v>80.685288</c:v>
                </c:pt>
                <c:pt idx="727">
                  <c:v>80.685288</c:v>
                </c:pt>
                <c:pt idx="728">
                  <c:v>80.685288</c:v>
                </c:pt>
                <c:pt idx="729">
                  <c:v>80.685288</c:v>
                </c:pt>
                <c:pt idx="730">
                  <c:v>80.685288</c:v>
                </c:pt>
                <c:pt idx="731">
                  <c:v>80.685288</c:v>
                </c:pt>
                <c:pt idx="732">
                  <c:v>80.685288</c:v>
                </c:pt>
                <c:pt idx="733">
                  <c:v>80.685288</c:v>
                </c:pt>
                <c:pt idx="734">
                  <c:v>80.685288</c:v>
                </c:pt>
                <c:pt idx="735">
                  <c:v>80.685288</c:v>
                </c:pt>
                <c:pt idx="736">
                  <c:v>80.685288</c:v>
                </c:pt>
                <c:pt idx="737">
                  <c:v>80.685288</c:v>
                </c:pt>
                <c:pt idx="738">
                  <c:v>80.685288</c:v>
                </c:pt>
                <c:pt idx="739">
                  <c:v>80.685288</c:v>
                </c:pt>
                <c:pt idx="740">
                  <c:v>80.685288</c:v>
                </c:pt>
                <c:pt idx="741">
                  <c:v>80.685288</c:v>
                </c:pt>
                <c:pt idx="742">
                  <c:v>80.685288</c:v>
                </c:pt>
                <c:pt idx="743">
                  <c:v>80.685288</c:v>
                </c:pt>
                <c:pt idx="744">
                  <c:v>80.685288</c:v>
                </c:pt>
                <c:pt idx="745">
                  <c:v>80.685288</c:v>
                </c:pt>
                <c:pt idx="746">
                  <c:v>80.685288</c:v>
                </c:pt>
                <c:pt idx="747">
                  <c:v>80.685288</c:v>
                </c:pt>
                <c:pt idx="748">
                  <c:v>80.685288</c:v>
                </c:pt>
                <c:pt idx="749">
                  <c:v>80.685288</c:v>
                </c:pt>
                <c:pt idx="750">
                  <c:v>80.685288</c:v>
                </c:pt>
                <c:pt idx="751">
                  <c:v>80.685288</c:v>
                </c:pt>
                <c:pt idx="752">
                  <c:v>80.685288</c:v>
                </c:pt>
                <c:pt idx="753">
                  <c:v>80.685288</c:v>
                </c:pt>
                <c:pt idx="754">
                  <c:v>80.685288</c:v>
                </c:pt>
                <c:pt idx="755">
                  <c:v>80.685288</c:v>
                </c:pt>
                <c:pt idx="756">
                  <c:v>80.685288</c:v>
                </c:pt>
                <c:pt idx="757">
                  <c:v>80.685288</c:v>
                </c:pt>
                <c:pt idx="758">
                  <c:v>80.685288</c:v>
                </c:pt>
                <c:pt idx="759">
                  <c:v>80.685288</c:v>
                </c:pt>
                <c:pt idx="760">
                  <c:v>80.685288</c:v>
                </c:pt>
                <c:pt idx="761">
                  <c:v>80.685288</c:v>
                </c:pt>
                <c:pt idx="762">
                  <c:v>80.685288</c:v>
                </c:pt>
                <c:pt idx="763">
                  <c:v>80.685288</c:v>
                </c:pt>
                <c:pt idx="764">
                  <c:v>80.685288</c:v>
                </c:pt>
                <c:pt idx="765">
                  <c:v>80.685288</c:v>
                </c:pt>
                <c:pt idx="766">
                  <c:v>80.685288</c:v>
                </c:pt>
                <c:pt idx="767">
                  <c:v>80.685288</c:v>
                </c:pt>
                <c:pt idx="768">
                  <c:v>80.685288</c:v>
                </c:pt>
                <c:pt idx="769">
                  <c:v>80.685288</c:v>
                </c:pt>
                <c:pt idx="770">
                  <c:v>80.685288</c:v>
                </c:pt>
                <c:pt idx="771">
                  <c:v>80.685288</c:v>
                </c:pt>
                <c:pt idx="772">
                  <c:v>80.685288</c:v>
                </c:pt>
                <c:pt idx="773">
                  <c:v>80.685288</c:v>
                </c:pt>
                <c:pt idx="774">
                  <c:v>80.685288</c:v>
                </c:pt>
                <c:pt idx="775">
                  <c:v>80.685288</c:v>
                </c:pt>
                <c:pt idx="776">
                  <c:v>80.685288</c:v>
                </c:pt>
                <c:pt idx="777">
                  <c:v>80.685288</c:v>
                </c:pt>
                <c:pt idx="778">
                  <c:v>80.685288</c:v>
                </c:pt>
                <c:pt idx="779">
                  <c:v>80.685288</c:v>
                </c:pt>
                <c:pt idx="780">
                  <c:v>80.685288</c:v>
                </c:pt>
                <c:pt idx="781">
                  <c:v>80.685288</c:v>
                </c:pt>
                <c:pt idx="782">
                  <c:v>80.685288</c:v>
                </c:pt>
                <c:pt idx="783">
                  <c:v>80.685288</c:v>
                </c:pt>
                <c:pt idx="784">
                  <c:v>80.685288</c:v>
                </c:pt>
                <c:pt idx="785">
                  <c:v>80.685288</c:v>
                </c:pt>
                <c:pt idx="786">
                  <c:v>80.685288</c:v>
                </c:pt>
                <c:pt idx="787">
                  <c:v>80.685288</c:v>
                </c:pt>
                <c:pt idx="788">
                  <c:v>80.685288</c:v>
                </c:pt>
                <c:pt idx="789">
                  <c:v>80.685288</c:v>
                </c:pt>
                <c:pt idx="790">
                  <c:v>80.685288</c:v>
                </c:pt>
                <c:pt idx="791">
                  <c:v>80.685288</c:v>
                </c:pt>
                <c:pt idx="792">
                  <c:v>80.685288</c:v>
                </c:pt>
                <c:pt idx="793">
                  <c:v>80.685288</c:v>
                </c:pt>
                <c:pt idx="794">
                  <c:v>80.685288</c:v>
                </c:pt>
                <c:pt idx="795">
                  <c:v>80.685288</c:v>
                </c:pt>
                <c:pt idx="796">
                  <c:v>80.685288</c:v>
                </c:pt>
                <c:pt idx="797">
                  <c:v>80.685288</c:v>
                </c:pt>
                <c:pt idx="798">
                  <c:v>80.685288</c:v>
                </c:pt>
                <c:pt idx="799">
                  <c:v>80.685288</c:v>
                </c:pt>
                <c:pt idx="800">
                  <c:v>80.685288</c:v>
                </c:pt>
                <c:pt idx="801">
                  <c:v>80.685288</c:v>
                </c:pt>
                <c:pt idx="802">
                  <c:v>80.685288</c:v>
                </c:pt>
                <c:pt idx="803">
                  <c:v>80.685288</c:v>
                </c:pt>
                <c:pt idx="804">
                  <c:v>80.685288</c:v>
                </c:pt>
                <c:pt idx="805">
                  <c:v>80.685288</c:v>
                </c:pt>
                <c:pt idx="806">
                  <c:v>80.685288</c:v>
                </c:pt>
                <c:pt idx="807">
                  <c:v>80.685288</c:v>
                </c:pt>
                <c:pt idx="808">
                  <c:v>80.685288</c:v>
                </c:pt>
                <c:pt idx="809">
                  <c:v>80.685288</c:v>
                </c:pt>
                <c:pt idx="810">
                  <c:v>80.685288</c:v>
                </c:pt>
                <c:pt idx="811">
                  <c:v>80.685288</c:v>
                </c:pt>
                <c:pt idx="812">
                  <c:v>80.685288</c:v>
                </c:pt>
                <c:pt idx="813">
                  <c:v>80.685288</c:v>
                </c:pt>
                <c:pt idx="814">
                  <c:v>80.685288</c:v>
                </c:pt>
                <c:pt idx="815">
                  <c:v>80.685288</c:v>
                </c:pt>
                <c:pt idx="816">
                  <c:v>80.685288</c:v>
                </c:pt>
                <c:pt idx="817">
                  <c:v>80.685288</c:v>
                </c:pt>
                <c:pt idx="818">
                  <c:v>80.685288</c:v>
                </c:pt>
                <c:pt idx="819">
                  <c:v>80.685288</c:v>
                </c:pt>
                <c:pt idx="820">
                  <c:v>80.685288</c:v>
                </c:pt>
                <c:pt idx="821">
                  <c:v>80.685288</c:v>
                </c:pt>
                <c:pt idx="822">
                  <c:v>80.685288</c:v>
                </c:pt>
                <c:pt idx="823">
                  <c:v>80.685288</c:v>
                </c:pt>
                <c:pt idx="824">
                  <c:v>80.685288</c:v>
                </c:pt>
                <c:pt idx="825">
                  <c:v>80.685288</c:v>
                </c:pt>
                <c:pt idx="826">
                  <c:v>80.685288</c:v>
                </c:pt>
                <c:pt idx="827">
                  <c:v>80.685288</c:v>
                </c:pt>
                <c:pt idx="828">
                  <c:v>80.685288</c:v>
                </c:pt>
                <c:pt idx="829">
                  <c:v>80.685288</c:v>
                </c:pt>
                <c:pt idx="830">
                  <c:v>80.685288</c:v>
                </c:pt>
                <c:pt idx="831">
                  <c:v>80.685288</c:v>
                </c:pt>
                <c:pt idx="832">
                  <c:v>80.685288</c:v>
                </c:pt>
                <c:pt idx="833">
                  <c:v>80.685288</c:v>
                </c:pt>
                <c:pt idx="834">
                  <c:v>80.685288</c:v>
                </c:pt>
                <c:pt idx="835">
                  <c:v>80.685288</c:v>
                </c:pt>
                <c:pt idx="836">
                  <c:v>80.685288</c:v>
                </c:pt>
                <c:pt idx="837">
                  <c:v>80.685288</c:v>
                </c:pt>
                <c:pt idx="838">
                  <c:v>80.685288</c:v>
                </c:pt>
                <c:pt idx="839">
                  <c:v>80.685288</c:v>
                </c:pt>
                <c:pt idx="840">
                  <c:v>80.685288</c:v>
                </c:pt>
                <c:pt idx="841">
                  <c:v>80.685288</c:v>
                </c:pt>
                <c:pt idx="842">
                  <c:v>80.685288</c:v>
                </c:pt>
                <c:pt idx="843">
                  <c:v>80.685288</c:v>
                </c:pt>
                <c:pt idx="844">
                  <c:v>80.685288</c:v>
                </c:pt>
                <c:pt idx="845">
                  <c:v>80.685288</c:v>
                </c:pt>
                <c:pt idx="846">
                  <c:v>80.685288</c:v>
                </c:pt>
                <c:pt idx="847">
                  <c:v>80.685288</c:v>
                </c:pt>
                <c:pt idx="848">
                  <c:v>80.685288</c:v>
                </c:pt>
                <c:pt idx="849">
                  <c:v>80.685288</c:v>
                </c:pt>
                <c:pt idx="850">
                  <c:v>80.685288</c:v>
                </c:pt>
                <c:pt idx="851">
                  <c:v>80.685288</c:v>
                </c:pt>
                <c:pt idx="852">
                  <c:v>80.685288</c:v>
                </c:pt>
                <c:pt idx="853">
                  <c:v>80.685288</c:v>
                </c:pt>
                <c:pt idx="854">
                  <c:v>80.685288</c:v>
                </c:pt>
                <c:pt idx="855">
                  <c:v>80.685288</c:v>
                </c:pt>
                <c:pt idx="856">
                  <c:v>80.685288</c:v>
                </c:pt>
                <c:pt idx="857">
                  <c:v>80.685288</c:v>
                </c:pt>
                <c:pt idx="858">
                  <c:v>80.685288</c:v>
                </c:pt>
                <c:pt idx="859">
                  <c:v>80.685288</c:v>
                </c:pt>
                <c:pt idx="860">
                  <c:v>80.685288</c:v>
                </c:pt>
                <c:pt idx="861">
                  <c:v>80.685288</c:v>
                </c:pt>
                <c:pt idx="862">
                  <c:v>80.685288</c:v>
                </c:pt>
                <c:pt idx="863">
                  <c:v>80.685288</c:v>
                </c:pt>
                <c:pt idx="864">
                  <c:v>80.685288</c:v>
                </c:pt>
                <c:pt idx="865">
                  <c:v>80.685288</c:v>
                </c:pt>
                <c:pt idx="866">
                  <c:v>80.685288</c:v>
                </c:pt>
                <c:pt idx="867">
                  <c:v>80.685288</c:v>
                </c:pt>
                <c:pt idx="868">
                  <c:v>80.685288</c:v>
                </c:pt>
                <c:pt idx="869">
                  <c:v>80.685288</c:v>
                </c:pt>
                <c:pt idx="870">
                  <c:v>80.685288</c:v>
                </c:pt>
                <c:pt idx="871">
                  <c:v>80.685288</c:v>
                </c:pt>
                <c:pt idx="872">
                  <c:v>80.685288</c:v>
                </c:pt>
                <c:pt idx="873">
                  <c:v>80.685288</c:v>
                </c:pt>
                <c:pt idx="874">
                  <c:v>80.685288</c:v>
                </c:pt>
                <c:pt idx="875">
                  <c:v>80.685288</c:v>
                </c:pt>
                <c:pt idx="876">
                  <c:v>80.685288</c:v>
                </c:pt>
                <c:pt idx="877">
                  <c:v>80.685288</c:v>
                </c:pt>
                <c:pt idx="878">
                  <c:v>80.685288</c:v>
                </c:pt>
                <c:pt idx="879">
                  <c:v>80.685288</c:v>
                </c:pt>
                <c:pt idx="880">
                  <c:v>80.685288</c:v>
                </c:pt>
                <c:pt idx="881">
                  <c:v>80.685288</c:v>
                </c:pt>
                <c:pt idx="882">
                  <c:v>80.685288</c:v>
                </c:pt>
                <c:pt idx="883">
                  <c:v>80.685288</c:v>
                </c:pt>
                <c:pt idx="884">
                  <c:v>80.685288</c:v>
                </c:pt>
                <c:pt idx="885">
                  <c:v>80.685288</c:v>
                </c:pt>
                <c:pt idx="886">
                  <c:v>80.685288</c:v>
                </c:pt>
                <c:pt idx="887">
                  <c:v>80.685288</c:v>
                </c:pt>
                <c:pt idx="888">
                  <c:v>80.685288</c:v>
                </c:pt>
                <c:pt idx="889">
                  <c:v>80.685288</c:v>
                </c:pt>
                <c:pt idx="890">
                  <c:v>80.685288</c:v>
                </c:pt>
                <c:pt idx="891">
                  <c:v>80.685288</c:v>
                </c:pt>
                <c:pt idx="892">
                  <c:v>80.685288</c:v>
                </c:pt>
                <c:pt idx="893">
                  <c:v>80.685288</c:v>
                </c:pt>
                <c:pt idx="894">
                  <c:v>80.685288</c:v>
                </c:pt>
                <c:pt idx="895">
                  <c:v>80.685288</c:v>
                </c:pt>
                <c:pt idx="896">
                  <c:v>80.685288</c:v>
                </c:pt>
                <c:pt idx="897">
                  <c:v>80.685288</c:v>
                </c:pt>
                <c:pt idx="898">
                  <c:v>80.685288</c:v>
                </c:pt>
                <c:pt idx="899">
                  <c:v>80.685288</c:v>
                </c:pt>
                <c:pt idx="900">
                  <c:v>80.685288</c:v>
                </c:pt>
                <c:pt idx="901">
                  <c:v>80.685288</c:v>
                </c:pt>
                <c:pt idx="902">
                  <c:v>80.685288</c:v>
                </c:pt>
                <c:pt idx="903">
                  <c:v>80.685288</c:v>
                </c:pt>
                <c:pt idx="904">
                  <c:v>80.685288</c:v>
                </c:pt>
                <c:pt idx="905">
                  <c:v>80.685288</c:v>
                </c:pt>
                <c:pt idx="906">
                  <c:v>80.685288</c:v>
                </c:pt>
                <c:pt idx="907">
                  <c:v>80.685288</c:v>
                </c:pt>
                <c:pt idx="908">
                  <c:v>80.685288</c:v>
                </c:pt>
                <c:pt idx="909">
                  <c:v>80.685288</c:v>
                </c:pt>
                <c:pt idx="910">
                  <c:v>80.685288</c:v>
                </c:pt>
                <c:pt idx="911">
                  <c:v>80.685288</c:v>
                </c:pt>
                <c:pt idx="912">
                  <c:v>80.685288</c:v>
                </c:pt>
                <c:pt idx="913">
                  <c:v>80.685288</c:v>
                </c:pt>
                <c:pt idx="914">
                  <c:v>80.685288</c:v>
                </c:pt>
                <c:pt idx="915">
                  <c:v>80.685288</c:v>
                </c:pt>
                <c:pt idx="916">
                  <c:v>80.685288</c:v>
                </c:pt>
                <c:pt idx="917">
                  <c:v>80.685288</c:v>
                </c:pt>
                <c:pt idx="918">
                  <c:v>80.685288</c:v>
                </c:pt>
                <c:pt idx="919">
                  <c:v>80.685288</c:v>
                </c:pt>
                <c:pt idx="920">
                  <c:v>80.685288</c:v>
                </c:pt>
                <c:pt idx="921">
                  <c:v>80.685288</c:v>
                </c:pt>
                <c:pt idx="922">
                  <c:v>80.685288</c:v>
                </c:pt>
                <c:pt idx="923">
                  <c:v>80.685288</c:v>
                </c:pt>
                <c:pt idx="924">
                  <c:v>80.685288</c:v>
                </c:pt>
                <c:pt idx="925">
                  <c:v>80.685288</c:v>
                </c:pt>
                <c:pt idx="926">
                  <c:v>80.685288</c:v>
                </c:pt>
                <c:pt idx="927">
                  <c:v>80.685288</c:v>
                </c:pt>
                <c:pt idx="928">
                  <c:v>80.685288</c:v>
                </c:pt>
                <c:pt idx="929">
                  <c:v>80.685288</c:v>
                </c:pt>
                <c:pt idx="930">
                  <c:v>80.685288</c:v>
                </c:pt>
                <c:pt idx="931">
                  <c:v>80.685288</c:v>
                </c:pt>
                <c:pt idx="932">
                  <c:v>80.685288</c:v>
                </c:pt>
                <c:pt idx="933">
                  <c:v>80.685288</c:v>
                </c:pt>
                <c:pt idx="934">
                  <c:v>80.685288</c:v>
                </c:pt>
                <c:pt idx="935">
                  <c:v>80.685288</c:v>
                </c:pt>
                <c:pt idx="936">
                  <c:v>80.685288</c:v>
                </c:pt>
                <c:pt idx="937">
                  <c:v>80.685288</c:v>
                </c:pt>
                <c:pt idx="938">
                  <c:v>80.685288</c:v>
                </c:pt>
                <c:pt idx="939">
                  <c:v>80.685288</c:v>
                </c:pt>
                <c:pt idx="940">
                  <c:v>80.685288</c:v>
                </c:pt>
                <c:pt idx="941">
                  <c:v>80.685288</c:v>
                </c:pt>
                <c:pt idx="942">
                  <c:v>80.685288</c:v>
                </c:pt>
                <c:pt idx="943">
                  <c:v>80.685288</c:v>
                </c:pt>
                <c:pt idx="944">
                  <c:v>80.685288</c:v>
                </c:pt>
                <c:pt idx="945">
                  <c:v>80.685288</c:v>
                </c:pt>
                <c:pt idx="946">
                  <c:v>80.685288</c:v>
                </c:pt>
                <c:pt idx="947">
                  <c:v>80.685288</c:v>
                </c:pt>
                <c:pt idx="948">
                  <c:v>80.685288</c:v>
                </c:pt>
                <c:pt idx="949">
                  <c:v>80.685288</c:v>
                </c:pt>
                <c:pt idx="950">
                  <c:v>80.685288</c:v>
                </c:pt>
                <c:pt idx="951">
                  <c:v>80.685288</c:v>
                </c:pt>
                <c:pt idx="952">
                  <c:v>80.685288</c:v>
                </c:pt>
                <c:pt idx="953">
                  <c:v>80.685288</c:v>
                </c:pt>
                <c:pt idx="954">
                  <c:v>80.685288</c:v>
                </c:pt>
                <c:pt idx="955">
                  <c:v>80.685288</c:v>
                </c:pt>
                <c:pt idx="956">
                  <c:v>80.685288</c:v>
                </c:pt>
                <c:pt idx="957">
                  <c:v>80.685288</c:v>
                </c:pt>
                <c:pt idx="958">
                  <c:v>80.685288</c:v>
                </c:pt>
                <c:pt idx="959">
                  <c:v>80.685288</c:v>
                </c:pt>
                <c:pt idx="960">
                  <c:v>80.685288</c:v>
                </c:pt>
                <c:pt idx="961">
                  <c:v>80.685288</c:v>
                </c:pt>
                <c:pt idx="962">
                  <c:v>80.685288</c:v>
                </c:pt>
                <c:pt idx="963">
                  <c:v>80.685288</c:v>
                </c:pt>
                <c:pt idx="964">
                  <c:v>80.685288</c:v>
                </c:pt>
                <c:pt idx="965">
                  <c:v>80.685288</c:v>
                </c:pt>
                <c:pt idx="966">
                  <c:v>80.685288</c:v>
                </c:pt>
                <c:pt idx="967">
                  <c:v>80.685288</c:v>
                </c:pt>
                <c:pt idx="968">
                  <c:v>80.685288</c:v>
                </c:pt>
                <c:pt idx="969">
                  <c:v>80.685288</c:v>
                </c:pt>
                <c:pt idx="970">
                  <c:v>80.685288</c:v>
                </c:pt>
                <c:pt idx="971">
                  <c:v>80.685288</c:v>
                </c:pt>
                <c:pt idx="972">
                  <c:v>80.685288</c:v>
                </c:pt>
                <c:pt idx="973">
                  <c:v>80.685288</c:v>
                </c:pt>
                <c:pt idx="974">
                  <c:v>80.685288</c:v>
                </c:pt>
                <c:pt idx="975">
                  <c:v>80.685288</c:v>
                </c:pt>
                <c:pt idx="976">
                  <c:v>80.685288</c:v>
                </c:pt>
                <c:pt idx="977">
                  <c:v>80.685288</c:v>
                </c:pt>
                <c:pt idx="978">
                  <c:v>80.685288</c:v>
                </c:pt>
                <c:pt idx="979">
                  <c:v>80.685288</c:v>
                </c:pt>
                <c:pt idx="980">
                  <c:v>80.685288</c:v>
                </c:pt>
                <c:pt idx="981">
                  <c:v>80.685288</c:v>
                </c:pt>
                <c:pt idx="982">
                  <c:v>80.685288</c:v>
                </c:pt>
                <c:pt idx="983">
                  <c:v>80.685288</c:v>
                </c:pt>
                <c:pt idx="984">
                  <c:v>80.685288</c:v>
                </c:pt>
                <c:pt idx="985">
                  <c:v>80.685288</c:v>
                </c:pt>
                <c:pt idx="986">
                  <c:v>80.685288</c:v>
                </c:pt>
                <c:pt idx="987">
                  <c:v>80.685288</c:v>
                </c:pt>
                <c:pt idx="988">
                  <c:v>80.685288</c:v>
                </c:pt>
                <c:pt idx="989">
                  <c:v>80.685288</c:v>
                </c:pt>
                <c:pt idx="990">
                  <c:v>80.685288</c:v>
                </c:pt>
                <c:pt idx="991">
                  <c:v>80.685288</c:v>
                </c:pt>
                <c:pt idx="992">
                  <c:v>80.685288</c:v>
                </c:pt>
                <c:pt idx="993">
                  <c:v>80.685288</c:v>
                </c:pt>
                <c:pt idx="994">
                  <c:v>80.685288</c:v>
                </c:pt>
                <c:pt idx="995">
                  <c:v>80.685288</c:v>
                </c:pt>
                <c:pt idx="996">
                  <c:v>80.685288</c:v>
                </c:pt>
                <c:pt idx="997">
                  <c:v>80.685288</c:v>
                </c:pt>
                <c:pt idx="998">
                  <c:v>80.685288</c:v>
                </c:pt>
                <c:pt idx="999">
                  <c:v>80.685288</c:v>
                </c:pt>
                <c:pt idx="1000">
                  <c:v>80.685288</c:v>
                </c:pt>
                <c:pt idx="1001">
                  <c:v>80.685288</c:v>
                </c:pt>
                <c:pt idx="1002">
                  <c:v>80.685288</c:v>
                </c:pt>
                <c:pt idx="1003">
                  <c:v>80.685288</c:v>
                </c:pt>
                <c:pt idx="1004">
                  <c:v>80.685288</c:v>
                </c:pt>
                <c:pt idx="1005">
                  <c:v>80.685288</c:v>
                </c:pt>
                <c:pt idx="1006">
                  <c:v>80.685288</c:v>
                </c:pt>
                <c:pt idx="1007">
                  <c:v>80.685288</c:v>
                </c:pt>
                <c:pt idx="1008">
                  <c:v>80.685288</c:v>
                </c:pt>
                <c:pt idx="1009">
                  <c:v>80.685288</c:v>
                </c:pt>
                <c:pt idx="1010">
                  <c:v>80.685288</c:v>
                </c:pt>
                <c:pt idx="1011">
                  <c:v>80.685288</c:v>
                </c:pt>
                <c:pt idx="1012">
                  <c:v>80.685288</c:v>
                </c:pt>
                <c:pt idx="1013">
                  <c:v>80.685288</c:v>
                </c:pt>
                <c:pt idx="1014">
                  <c:v>80.685288</c:v>
                </c:pt>
                <c:pt idx="1015">
                  <c:v>80.685288</c:v>
                </c:pt>
                <c:pt idx="1016">
                  <c:v>80.685288</c:v>
                </c:pt>
                <c:pt idx="1017">
                  <c:v>80.685288</c:v>
                </c:pt>
                <c:pt idx="1018">
                  <c:v>80.685288</c:v>
                </c:pt>
                <c:pt idx="1019">
                  <c:v>80.685288</c:v>
                </c:pt>
                <c:pt idx="1020">
                  <c:v>80.685288</c:v>
                </c:pt>
                <c:pt idx="1021">
                  <c:v>80.685288</c:v>
                </c:pt>
                <c:pt idx="1022">
                  <c:v>80.685288</c:v>
                </c:pt>
                <c:pt idx="1023">
                  <c:v>80.685288</c:v>
                </c:pt>
                <c:pt idx="1024">
                  <c:v>80.685288</c:v>
                </c:pt>
                <c:pt idx="1025">
                  <c:v>80.685288</c:v>
                </c:pt>
                <c:pt idx="1026">
                  <c:v>80.685288</c:v>
                </c:pt>
                <c:pt idx="1027">
                  <c:v>80.685288</c:v>
                </c:pt>
                <c:pt idx="1028">
                  <c:v>80.685288</c:v>
                </c:pt>
                <c:pt idx="1029">
                  <c:v>80.685288</c:v>
                </c:pt>
                <c:pt idx="1030">
                  <c:v>80.685288</c:v>
                </c:pt>
                <c:pt idx="1031">
                  <c:v>80.685288</c:v>
                </c:pt>
                <c:pt idx="1032">
                  <c:v>80.685288</c:v>
                </c:pt>
                <c:pt idx="1033">
                  <c:v>80.685288</c:v>
                </c:pt>
                <c:pt idx="1034">
                  <c:v>80.685288</c:v>
                </c:pt>
                <c:pt idx="1035">
                  <c:v>80.685288</c:v>
                </c:pt>
                <c:pt idx="1036">
                  <c:v>80.685288</c:v>
                </c:pt>
                <c:pt idx="1037">
                  <c:v>80.685288</c:v>
                </c:pt>
                <c:pt idx="1038">
                  <c:v>80.685288</c:v>
                </c:pt>
                <c:pt idx="1039">
                  <c:v>80.685288</c:v>
                </c:pt>
                <c:pt idx="1040">
                  <c:v>80.685288</c:v>
                </c:pt>
                <c:pt idx="1041">
                  <c:v>80.685288</c:v>
                </c:pt>
                <c:pt idx="1042">
                  <c:v>80.685288</c:v>
                </c:pt>
                <c:pt idx="1043">
                  <c:v>80.685288</c:v>
                </c:pt>
                <c:pt idx="1044">
                  <c:v>80.685288</c:v>
                </c:pt>
                <c:pt idx="1045">
                  <c:v>80.685288</c:v>
                </c:pt>
                <c:pt idx="1046">
                  <c:v>80.685288</c:v>
                </c:pt>
                <c:pt idx="1047">
                  <c:v>80.685288</c:v>
                </c:pt>
                <c:pt idx="1048">
                  <c:v>80.685288</c:v>
                </c:pt>
                <c:pt idx="1049">
                  <c:v>80.685288</c:v>
                </c:pt>
                <c:pt idx="1050">
                  <c:v>80.685288</c:v>
                </c:pt>
                <c:pt idx="1051">
                  <c:v>80.685288</c:v>
                </c:pt>
                <c:pt idx="1052">
                  <c:v>80.685288</c:v>
                </c:pt>
                <c:pt idx="1053">
                  <c:v>80.685288</c:v>
                </c:pt>
                <c:pt idx="1054">
                  <c:v>80.685288</c:v>
                </c:pt>
                <c:pt idx="1055">
                  <c:v>80.685288</c:v>
                </c:pt>
                <c:pt idx="1056">
                  <c:v>80.685288</c:v>
                </c:pt>
                <c:pt idx="1057">
                  <c:v>80.685288</c:v>
                </c:pt>
                <c:pt idx="1058">
                  <c:v>80.685288</c:v>
                </c:pt>
                <c:pt idx="1059">
                  <c:v>80.685288</c:v>
                </c:pt>
                <c:pt idx="1060">
                  <c:v>80.685288</c:v>
                </c:pt>
                <c:pt idx="1061">
                  <c:v>80.685288</c:v>
                </c:pt>
                <c:pt idx="1062">
                  <c:v>80.685288</c:v>
                </c:pt>
                <c:pt idx="1063">
                  <c:v>80.685288</c:v>
                </c:pt>
                <c:pt idx="1064">
                  <c:v>80.685288</c:v>
                </c:pt>
                <c:pt idx="1065">
                  <c:v>80.685288</c:v>
                </c:pt>
                <c:pt idx="1066">
                  <c:v>80.685288</c:v>
                </c:pt>
                <c:pt idx="1067">
                  <c:v>80.685288</c:v>
                </c:pt>
                <c:pt idx="1068">
                  <c:v>80.685288</c:v>
                </c:pt>
                <c:pt idx="1069">
                  <c:v>80.685288</c:v>
                </c:pt>
                <c:pt idx="1070">
                  <c:v>80.685288</c:v>
                </c:pt>
                <c:pt idx="1071">
                  <c:v>80.685288</c:v>
                </c:pt>
                <c:pt idx="1072">
                  <c:v>80.685288</c:v>
                </c:pt>
                <c:pt idx="1073">
                  <c:v>80.685288</c:v>
                </c:pt>
                <c:pt idx="1074">
                  <c:v>80.685288</c:v>
                </c:pt>
                <c:pt idx="1075">
                  <c:v>80.685288</c:v>
                </c:pt>
                <c:pt idx="1076">
                  <c:v>80.685288</c:v>
                </c:pt>
                <c:pt idx="1077">
                  <c:v>80.685288</c:v>
                </c:pt>
                <c:pt idx="1078">
                  <c:v>80.685288</c:v>
                </c:pt>
                <c:pt idx="1079">
                  <c:v>80.685288</c:v>
                </c:pt>
                <c:pt idx="1080">
                  <c:v>80.685288</c:v>
                </c:pt>
                <c:pt idx="1081">
                  <c:v>80.685288</c:v>
                </c:pt>
                <c:pt idx="1082">
                  <c:v>80.685288</c:v>
                </c:pt>
                <c:pt idx="1083">
                  <c:v>80.685288</c:v>
                </c:pt>
                <c:pt idx="1084">
                  <c:v>80.685288</c:v>
                </c:pt>
                <c:pt idx="1085">
                  <c:v>80.685288</c:v>
                </c:pt>
                <c:pt idx="1086">
                  <c:v>80.685288</c:v>
                </c:pt>
                <c:pt idx="1087">
                  <c:v>80.685288</c:v>
                </c:pt>
                <c:pt idx="1088">
                  <c:v>80.685288</c:v>
                </c:pt>
                <c:pt idx="1089">
                  <c:v>80.685288</c:v>
                </c:pt>
                <c:pt idx="1090">
                  <c:v>80.685288</c:v>
                </c:pt>
                <c:pt idx="1091">
                  <c:v>80.685288</c:v>
                </c:pt>
                <c:pt idx="1092">
                  <c:v>80.685288</c:v>
                </c:pt>
                <c:pt idx="1093">
                  <c:v>80.685288</c:v>
                </c:pt>
                <c:pt idx="1094">
                  <c:v>80.685288</c:v>
                </c:pt>
                <c:pt idx="1095">
                  <c:v>80.685288</c:v>
                </c:pt>
                <c:pt idx="1096">
                  <c:v>80.685288</c:v>
                </c:pt>
                <c:pt idx="1097">
                  <c:v>80.685288</c:v>
                </c:pt>
                <c:pt idx="1098">
                  <c:v>80.685288</c:v>
                </c:pt>
                <c:pt idx="1099">
                  <c:v>80.685288</c:v>
                </c:pt>
                <c:pt idx="1100">
                  <c:v>80.685288</c:v>
                </c:pt>
                <c:pt idx="1101">
                  <c:v>80.685288</c:v>
                </c:pt>
                <c:pt idx="1102">
                  <c:v>80.685288</c:v>
                </c:pt>
                <c:pt idx="1103">
                  <c:v>80.685288</c:v>
                </c:pt>
                <c:pt idx="1104">
                  <c:v>80.685288</c:v>
                </c:pt>
                <c:pt idx="1105">
                  <c:v>80.685288</c:v>
                </c:pt>
                <c:pt idx="1106">
                  <c:v>80.685288</c:v>
                </c:pt>
                <c:pt idx="1107">
                  <c:v>80.685288</c:v>
                </c:pt>
                <c:pt idx="1108">
                  <c:v>80.685288</c:v>
                </c:pt>
                <c:pt idx="1109">
                  <c:v>80.685288</c:v>
                </c:pt>
                <c:pt idx="1110">
                  <c:v>80.685288</c:v>
                </c:pt>
                <c:pt idx="1111">
                  <c:v>80.685288</c:v>
                </c:pt>
                <c:pt idx="1112">
                  <c:v>80.685288</c:v>
                </c:pt>
                <c:pt idx="1113">
                  <c:v>80.685288</c:v>
                </c:pt>
                <c:pt idx="1114">
                  <c:v>80.685288</c:v>
                </c:pt>
                <c:pt idx="1115">
                  <c:v>80.685288</c:v>
                </c:pt>
                <c:pt idx="1116">
                  <c:v>80.685288</c:v>
                </c:pt>
                <c:pt idx="1117">
                  <c:v>80.685288</c:v>
                </c:pt>
                <c:pt idx="1118">
                  <c:v>80.685288</c:v>
                </c:pt>
                <c:pt idx="1119">
                  <c:v>80.685288</c:v>
                </c:pt>
                <c:pt idx="1120">
                  <c:v>80.685288</c:v>
                </c:pt>
                <c:pt idx="1121">
                  <c:v>80.685288</c:v>
                </c:pt>
                <c:pt idx="1122">
                  <c:v>80.685288</c:v>
                </c:pt>
                <c:pt idx="1123">
                  <c:v>80.685288</c:v>
                </c:pt>
                <c:pt idx="1124">
                  <c:v>80.685288</c:v>
                </c:pt>
                <c:pt idx="1125">
                  <c:v>80.685288</c:v>
                </c:pt>
                <c:pt idx="1126">
                  <c:v>80.685288</c:v>
                </c:pt>
                <c:pt idx="1127">
                  <c:v>80.685288</c:v>
                </c:pt>
                <c:pt idx="1128">
                  <c:v>80.685288</c:v>
                </c:pt>
                <c:pt idx="1129">
                  <c:v>80.685288</c:v>
                </c:pt>
                <c:pt idx="1130">
                  <c:v>80.685288</c:v>
                </c:pt>
                <c:pt idx="1131">
                  <c:v>80.685288</c:v>
                </c:pt>
                <c:pt idx="1132">
                  <c:v>80.685288</c:v>
                </c:pt>
                <c:pt idx="1133">
                  <c:v>80.685288</c:v>
                </c:pt>
                <c:pt idx="1134">
                  <c:v>80.685288</c:v>
                </c:pt>
                <c:pt idx="1135">
                  <c:v>80.685288</c:v>
                </c:pt>
                <c:pt idx="1136">
                  <c:v>80.685288</c:v>
                </c:pt>
                <c:pt idx="1137">
                  <c:v>80.685288</c:v>
                </c:pt>
                <c:pt idx="1138">
                  <c:v>80.685288</c:v>
                </c:pt>
                <c:pt idx="1139">
                  <c:v>80.685288</c:v>
                </c:pt>
                <c:pt idx="1140">
                  <c:v>80.685288</c:v>
                </c:pt>
                <c:pt idx="1141">
                  <c:v>80.685288</c:v>
                </c:pt>
                <c:pt idx="1142">
                  <c:v>80.685288</c:v>
                </c:pt>
                <c:pt idx="1143">
                  <c:v>80.685288</c:v>
                </c:pt>
                <c:pt idx="1144">
                  <c:v>80.685288</c:v>
                </c:pt>
                <c:pt idx="1145">
                  <c:v>80.685288</c:v>
                </c:pt>
                <c:pt idx="1146">
                  <c:v>80.685288</c:v>
                </c:pt>
                <c:pt idx="1147">
                  <c:v>80.685288</c:v>
                </c:pt>
                <c:pt idx="1148">
                  <c:v>80.685288</c:v>
                </c:pt>
                <c:pt idx="1149">
                  <c:v>80.685288</c:v>
                </c:pt>
                <c:pt idx="1150">
                  <c:v>80.685288</c:v>
                </c:pt>
                <c:pt idx="1151">
                  <c:v>80.685288</c:v>
                </c:pt>
                <c:pt idx="1152">
                  <c:v>80.685288</c:v>
                </c:pt>
                <c:pt idx="1153">
                  <c:v>80.685288</c:v>
                </c:pt>
                <c:pt idx="1154">
                  <c:v>80.685288</c:v>
                </c:pt>
                <c:pt idx="1155">
                  <c:v>80.685288</c:v>
                </c:pt>
                <c:pt idx="1156">
                  <c:v>80.685288</c:v>
                </c:pt>
                <c:pt idx="1157">
                  <c:v>80.685288</c:v>
                </c:pt>
                <c:pt idx="1158">
                  <c:v>80.685288</c:v>
                </c:pt>
                <c:pt idx="1159">
                  <c:v>80.685288</c:v>
                </c:pt>
                <c:pt idx="1160">
                  <c:v>80.685288</c:v>
                </c:pt>
                <c:pt idx="1161">
                  <c:v>80.685288</c:v>
                </c:pt>
                <c:pt idx="1162">
                  <c:v>80.685288</c:v>
                </c:pt>
                <c:pt idx="1163">
                  <c:v>80.685288</c:v>
                </c:pt>
                <c:pt idx="1164">
                  <c:v>80.685288</c:v>
                </c:pt>
                <c:pt idx="1165">
                  <c:v>80.685288</c:v>
                </c:pt>
                <c:pt idx="1166">
                  <c:v>80.685288</c:v>
                </c:pt>
                <c:pt idx="1167">
                  <c:v>80.685288</c:v>
                </c:pt>
                <c:pt idx="1168">
                  <c:v>80.685288</c:v>
                </c:pt>
                <c:pt idx="1169">
                  <c:v>80.685288</c:v>
                </c:pt>
                <c:pt idx="1170">
                  <c:v>80.685288</c:v>
                </c:pt>
                <c:pt idx="1171">
                  <c:v>80.685288</c:v>
                </c:pt>
                <c:pt idx="1172">
                  <c:v>80.685288</c:v>
                </c:pt>
                <c:pt idx="1173">
                  <c:v>80.685288</c:v>
                </c:pt>
                <c:pt idx="1174">
                  <c:v>80.685288</c:v>
                </c:pt>
                <c:pt idx="1175">
                  <c:v>80.685288</c:v>
                </c:pt>
                <c:pt idx="1176">
                  <c:v>80.685288</c:v>
                </c:pt>
                <c:pt idx="1177">
                  <c:v>80.685288</c:v>
                </c:pt>
                <c:pt idx="1178">
                  <c:v>80.685288</c:v>
                </c:pt>
                <c:pt idx="1179">
                  <c:v>80.685288</c:v>
                </c:pt>
                <c:pt idx="1180">
                  <c:v>80.685288</c:v>
                </c:pt>
                <c:pt idx="1181">
                  <c:v>80.685288</c:v>
                </c:pt>
                <c:pt idx="1182">
                  <c:v>80.685288</c:v>
                </c:pt>
                <c:pt idx="1183">
                  <c:v>80.685288</c:v>
                </c:pt>
                <c:pt idx="1184">
                  <c:v>80.685288</c:v>
                </c:pt>
                <c:pt idx="1185">
                  <c:v>80.685288</c:v>
                </c:pt>
                <c:pt idx="1186">
                  <c:v>80.685288</c:v>
                </c:pt>
                <c:pt idx="1187">
                  <c:v>80.685288</c:v>
                </c:pt>
                <c:pt idx="1188">
                  <c:v>80.685288</c:v>
                </c:pt>
                <c:pt idx="1189">
                  <c:v>80.685288</c:v>
                </c:pt>
                <c:pt idx="1190">
                  <c:v>80.685288</c:v>
                </c:pt>
                <c:pt idx="1191">
                  <c:v>80.685288</c:v>
                </c:pt>
                <c:pt idx="1192">
                  <c:v>80.685288</c:v>
                </c:pt>
                <c:pt idx="1193">
                  <c:v>80.685288</c:v>
                </c:pt>
                <c:pt idx="1194">
                  <c:v>80.685288</c:v>
                </c:pt>
                <c:pt idx="1195">
                  <c:v>80.685288</c:v>
                </c:pt>
                <c:pt idx="1196">
                  <c:v>80.685288</c:v>
                </c:pt>
                <c:pt idx="1197">
                  <c:v>80.685288</c:v>
                </c:pt>
                <c:pt idx="1198">
                  <c:v>80.685288</c:v>
                </c:pt>
                <c:pt idx="1199">
                  <c:v>80.685288</c:v>
                </c:pt>
                <c:pt idx="1200">
                  <c:v>80.685288</c:v>
                </c:pt>
                <c:pt idx="1201">
                  <c:v>80.685288</c:v>
                </c:pt>
                <c:pt idx="1202">
                  <c:v>80.685288</c:v>
                </c:pt>
                <c:pt idx="1203">
                  <c:v>80.685288</c:v>
                </c:pt>
                <c:pt idx="1204">
                  <c:v>80.685288</c:v>
                </c:pt>
                <c:pt idx="1205">
                  <c:v>80.685288</c:v>
                </c:pt>
                <c:pt idx="1206">
                  <c:v>80.685288</c:v>
                </c:pt>
                <c:pt idx="1207">
                  <c:v>80.685288</c:v>
                </c:pt>
                <c:pt idx="1208">
                  <c:v>80.685288</c:v>
                </c:pt>
                <c:pt idx="1209">
                  <c:v>80.685288</c:v>
                </c:pt>
                <c:pt idx="1210">
                  <c:v>80.685288</c:v>
                </c:pt>
                <c:pt idx="1211">
                  <c:v>80.685288</c:v>
                </c:pt>
                <c:pt idx="1212">
                  <c:v>80.685288</c:v>
                </c:pt>
                <c:pt idx="1213">
                  <c:v>80.685288</c:v>
                </c:pt>
                <c:pt idx="1214">
                  <c:v>80.685288</c:v>
                </c:pt>
                <c:pt idx="1215">
                  <c:v>80.685288</c:v>
                </c:pt>
                <c:pt idx="1216">
                  <c:v>80.685288</c:v>
                </c:pt>
                <c:pt idx="1217">
                  <c:v>80.685288</c:v>
                </c:pt>
                <c:pt idx="1218">
                  <c:v>80.685288</c:v>
                </c:pt>
                <c:pt idx="1219">
                  <c:v>80.685288</c:v>
                </c:pt>
                <c:pt idx="1220">
                  <c:v>80.685288</c:v>
                </c:pt>
                <c:pt idx="1221">
                  <c:v>80.685288</c:v>
                </c:pt>
                <c:pt idx="1222">
                  <c:v>80.685288</c:v>
                </c:pt>
                <c:pt idx="1223">
                  <c:v>80.685288</c:v>
                </c:pt>
                <c:pt idx="1224">
                  <c:v>80.685288</c:v>
                </c:pt>
                <c:pt idx="1225">
                  <c:v>80.685288</c:v>
                </c:pt>
                <c:pt idx="1226">
                  <c:v>80.685288</c:v>
                </c:pt>
                <c:pt idx="1227">
                  <c:v>80.685288</c:v>
                </c:pt>
                <c:pt idx="1228">
                  <c:v>80.685288</c:v>
                </c:pt>
                <c:pt idx="1229">
                  <c:v>80.685288</c:v>
                </c:pt>
                <c:pt idx="1230">
                  <c:v>80.685288</c:v>
                </c:pt>
                <c:pt idx="1231">
                  <c:v>80.685288</c:v>
                </c:pt>
                <c:pt idx="1232">
                  <c:v>80.685288</c:v>
                </c:pt>
                <c:pt idx="1233">
                  <c:v>80.685288</c:v>
                </c:pt>
                <c:pt idx="1234">
                  <c:v>80.685288</c:v>
                </c:pt>
                <c:pt idx="1235">
                  <c:v>80.685288</c:v>
                </c:pt>
                <c:pt idx="1236">
                  <c:v>80.685288</c:v>
                </c:pt>
                <c:pt idx="1237">
                  <c:v>80.685288</c:v>
                </c:pt>
                <c:pt idx="1238">
                  <c:v>80.685288</c:v>
                </c:pt>
                <c:pt idx="1239">
                  <c:v>80.685288</c:v>
                </c:pt>
                <c:pt idx="1240">
                  <c:v>80.685288</c:v>
                </c:pt>
                <c:pt idx="1241">
                  <c:v>80.685288</c:v>
                </c:pt>
                <c:pt idx="1242">
                  <c:v>80.685288</c:v>
                </c:pt>
                <c:pt idx="1243">
                  <c:v>80.685288</c:v>
                </c:pt>
                <c:pt idx="1244">
                  <c:v>80.685288</c:v>
                </c:pt>
                <c:pt idx="1245">
                  <c:v>80.685288</c:v>
                </c:pt>
                <c:pt idx="1246">
                  <c:v>80.685288</c:v>
                </c:pt>
                <c:pt idx="1247">
                  <c:v>80.685288</c:v>
                </c:pt>
                <c:pt idx="1248">
                  <c:v>80.685288</c:v>
                </c:pt>
                <c:pt idx="1249">
                  <c:v>80.685288</c:v>
                </c:pt>
                <c:pt idx="1250">
                  <c:v>80.685288</c:v>
                </c:pt>
                <c:pt idx="1251">
                  <c:v>80.685288</c:v>
                </c:pt>
                <c:pt idx="1252">
                  <c:v>80.685288</c:v>
                </c:pt>
                <c:pt idx="1253">
                  <c:v>80.685288</c:v>
                </c:pt>
                <c:pt idx="1254">
                  <c:v>80.685288</c:v>
                </c:pt>
                <c:pt idx="1255">
                  <c:v>80.685288</c:v>
                </c:pt>
                <c:pt idx="1256">
                  <c:v>80.685288</c:v>
                </c:pt>
                <c:pt idx="1257">
                  <c:v>80.685288</c:v>
                </c:pt>
                <c:pt idx="1258">
                  <c:v>80.685288</c:v>
                </c:pt>
                <c:pt idx="1259">
                  <c:v>80.685288</c:v>
                </c:pt>
                <c:pt idx="1260">
                  <c:v>80.685288</c:v>
                </c:pt>
                <c:pt idx="1261">
                  <c:v>80.685288</c:v>
                </c:pt>
                <c:pt idx="1262">
                  <c:v>80.685288</c:v>
                </c:pt>
                <c:pt idx="1263">
                  <c:v>80.685288</c:v>
                </c:pt>
                <c:pt idx="1264">
                  <c:v>80.685288</c:v>
                </c:pt>
                <c:pt idx="1265">
                  <c:v>80.685288</c:v>
                </c:pt>
                <c:pt idx="1266">
                  <c:v>80.685288</c:v>
                </c:pt>
                <c:pt idx="1267">
                  <c:v>80.685288</c:v>
                </c:pt>
                <c:pt idx="1268">
                  <c:v>80.685288</c:v>
                </c:pt>
                <c:pt idx="1269">
                  <c:v>80.685288</c:v>
                </c:pt>
                <c:pt idx="1270">
                  <c:v>80.685288</c:v>
                </c:pt>
                <c:pt idx="1271">
                  <c:v>80.685288</c:v>
                </c:pt>
                <c:pt idx="1272">
                  <c:v>80.685288</c:v>
                </c:pt>
                <c:pt idx="1273">
                  <c:v>80.685288</c:v>
                </c:pt>
                <c:pt idx="1274">
                  <c:v>80.685288</c:v>
                </c:pt>
                <c:pt idx="1275">
                  <c:v>80.685288</c:v>
                </c:pt>
                <c:pt idx="1276">
                  <c:v>80.685288</c:v>
                </c:pt>
                <c:pt idx="1277">
                  <c:v>80.685288</c:v>
                </c:pt>
                <c:pt idx="1278">
                  <c:v>80.685288</c:v>
                </c:pt>
                <c:pt idx="1279">
                  <c:v>80.685288</c:v>
                </c:pt>
                <c:pt idx="1280">
                  <c:v>80.685288</c:v>
                </c:pt>
                <c:pt idx="1281">
                  <c:v>80.685288</c:v>
                </c:pt>
                <c:pt idx="1282">
                  <c:v>80.685288</c:v>
                </c:pt>
                <c:pt idx="1283">
                  <c:v>80.685288</c:v>
                </c:pt>
                <c:pt idx="1284">
                  <c:v>80.685288</c:v>
                </c:pt>
                <c:pt idx="1285">
                  <c:v>80.685288</c:v>
                </c:pt>
                <c:pt idx="1286">
                  <c:v>80.685288</c:v>
                </c:pt>
                <c:pt idx="1287">
                  <c:v>80.685288</c:v>
                </c:pt>
                <c:pt idx="1288">
                  <c:v>80.685288</c:v>
                </c:pt>
                <c:pt idx="1289">
                  <c:v>80.685288</c:v>
                </c:pt>
                <c:pt idx="1290">
                  <c:v>80.685288</c:v>
                </c:pt>
                <c:pt idx="1291">
                  <c:v>80.685288</c:v>
                </c:pt>
                <c:pt idx="1292">
                  <c:v>80.685288</c:v>
                </c:pt>
                <c:pt idx="1293">
                  <c:v>80.685288</c:v>
                </c:pt>
                <c:pt idx="1294">
                  <c:v>80.685288</c:v>
                </c:pt>
                <c:pt idx="1295">
                  <c:v>80.685288</c:v>
                </c:pt>
                <c:pt idx="1296">
                  <c:v>80.685288</c:v>
                </c:pt>
                <c:pt idx="1297">
                  <c:v>80.685288</c:v>
                </c:pt>
                <c:pt idx="1298">
                  <c:v>80.685288</c:v>
                </c:pt>
                <c:pt idx="1299">
                  <c:v>80.685288</c:v>
                </c:pt>
                <c:pt idx="1300">
                  <c:v>80.685288</c:v>
                </c:pt>
                <c:pt idx="1301">
                  <c:v>80.685288</c:v>
                </c:pt>
                <c:pt idx="1302">
                  <c:v>80.685288</c:v>
                </c:pt>
                <c:pt idx="1303">
                  <c:v>80.685288</c:v>
                </c:pt>
                <c:pt idx="1304">
                  <c:v>80.685288</c:v>
                </c:pt>
                <c:pt idx="1305">
                  <c:v>80.685288</c:v>
                </c:pt>
                <c:pt idx="1306">
                  <c:v>80.685288</c:v>
                </c:pt>
                <c:pt idx="1307">
                  <c:v>80.685288</c:v>
                </c:pt>
                <c:pt idx="1308">
                  <c:v>80.685288</c:v>
                </c:pt>
                <c:pt idx="1309">
                  <c:v>80.685288</c:v>
                </c:pt>
                <c:pt idx="1310">
                  <c:v>80.685288</c:v>
                </c:pt>
                <c:pt idx="1311">
                  <c:v>80.685288</c:v>
                </c:pt>
                <c:pt idx="1312">
                  <c:v>80.685288</c:v>
                </c:pt>
                <c:pt idx="1313">
                  <c:v>80.685288</c:v>
                </c:pt>
                <c:pt idx="1314">
                  <c:v>80.685288</c:v>
                </c:pt>
                <c:pt idx="1315">
                  <c:v>80.685288</c:v>
                </c:pt>
                <c:pt idx="1316">
                  <c:v>80.685288</c:v>
                </c:pt>
                <c:pt idx="1317">
                  <c:v>80.685288</c:v>
                </c:pt>
                <c:pt idx="1318">
                  <c:v>80.685288</c:v>
                </c:pt>
                <c:pt idx="1319">
                  <c:v>80.685288</c:v>
                </c:pt>
                <c:pt idx="1320">
                  <c:v>80.685288</c:v>
                </c:pt>
                <c:pt idx="1321">
                  <c:v>80.685288</c:v>
                </c:pt>
                <c:pt idx="1322">
                  <c:v>80.685288</c:v>
                </c:pt>
                <c:pt idx="1323">
                  <c:v>80.685288</c:v>
                </c:pt>
                <c:pt idx="1324">
                  <c:v>80.685288</c:v>
                </c:pt>
                <c:pt idx="1325">
                  <c:v>80.685288</c:v>
                </c:pt>
                <c:pt idx="1326">
                  <c:v>80.685288</c:v>
                </c:pt>
                <c:pt idx="1327">
                  <c:v>80.685288</c:v>
                </c:pt>
                <c:pt idx="1328">
                  <c:v>80.685288</c:v>
                </c:pt>
                <c:pt idx="1329">
                  <c:v>80.685288</c:v>
                </c:pt>
                <c:pt idx="1330">
                  <c:v>80.685288</c:v>
                </c:pt>
                <c:pt idx="1331">
                  <c:v>80.685288</c:v>
                </c:pt>
                <c:pt idx="1332">
                  <c:v>80.685288</c:v>
                </c:pt>
                <c:pt idx="1333">
                  <c:v>80.685288</c:v>
                </c:pt>
                <c:pt idx="1334">
                  <c:v>80.685288</c:v>
                </c:pt>
                <c:pt idx="1335">
                  <c:v>80.685288</c:v>
                </c:pt>
                <c:pt idx="1336">
                  <c:v>80.685288</c:v>
                </c:pt>
                <c:pt idx="1337">
                  <c:v>80.685288</c:v>
                </c:pt>
                <c:pt idx="1338">
                  <c:v>80.685288</c:v>
                </c:pt>
                <c:pt idx="1339">
                  <c:v>80.685288</c:v>
                </c:pt>
                <c:pt idx="1340">
                  <c:v>80.685288</c:v>
                </c:pt>
                <c:pt idx="1341">
                  <c:v>80.685288</c:v>
                </c:pt>
                <c:pt idx="1342">
                  <c:v>80.685288</c:v>
                </c:pt>
                <c:pt idx="1343">
                  <c:v>80.685288</c:v>
                </c:pt>
                <c:pt idx="1344">
                  <c:v>80.685288</c:v>
                </c:pt>
                <c:pt idx="1345">
                  <c:v>80.685288</c:v>
                </c:pt>
                <c:pt idx="1346">
                  <c:v>80.685288</c:v>
                </c:pt>
                <c:pt idx="1347">
                  <c:v>80.685288</c:v>
                </c:pt>
                <c:pt idx="1348">
                  <c:v>80.685288</c:v>
                </c:pt>
                <c:pt idx="1349">
                  <c:v>80.685288</c:v>
                </c:pt>
                <c:pt idx="1350">
                  <c:v>80.685288</c:v>
                </c:pt>
                <c:pt idx="1351">
                  <c:v>80.685288</c:v>
                </c:pt>
                <c:pt idx="1352">
                  <c:v>80.685288</c:v>
                </c:pt>
                <c:pt idx="1353">
                  <c:v>80.685288</c:v>
                </c:pt>
                <c:pt idx="1354">
                  <c:v>80.685288</c:v>
                </c:pt>
                <c:pt idx="1355">
                  <c:v>80.685288</c:v>
                </c:pt>
                <c:pt idx="1356">
                  <c:v>80.685288</c:v>
                </c:pt>
                <c:pt idx="1357">
                  <c:v>80.685288</c:v>
                </c:pt>
                <c:pt idx="1358">
                  <c:v>80.685288</c:v>
                </c:pt>
                <c:pt idx="1359">
                  <c:v>80.685288</c:v>
                </c:pt>
                <c:pt idx="1360">
                  <c:v>80.685288</c:v>
                </c:pt>
                <c:pt idx="1361">
                  <c:v>80.685288</c:v>
                </c:pt>
                <c:pt idx="1362">
                  <c:v>80.685288</c:v>
                </c:pt>
                <c:pt idx="1363">
                  <c:v>80.685288</c:v>
                </c:pt>
                <c:pt idx="1364">
                  <c:v>80.685288</c:v>
                </c:pt>
                <c:pt idx="1365">
                  <c:v>80.685288</c:v>
                </c:pt>
                <c:pt idx="1366">
                  <c:v>80.685288</c:v>
                </c:pt>
                <c:pt idx="1367">
                  <c:v>80.685288</c:v>
                </c:pt>
                <c:pt idx="1368">
                  <c:v>80.685288</c:v>
                </c:pt>
                <c:pt idx="1369">
                  <c:v>80.685288</c:v>
                </c:pt>
                <c:pt idx="1370">
                  <c:v>80.685288</c:v>
                </c:pt>
                <c:pt idx="1371">
                  <c:v>80.685288</c:v>
                </c:pt>
                <c:pt idx="1372">
                  <c:v>80.685288</c:v>
                </c:pt>
                <c:pt idx="1373">
                  <c:v>80.685288</c:v>
                </c:pt>
                <c:pt idx="1374">
                  <c:v>80.685288</c:v>
                </c:pt>
                <c:pt idx="1375">
                  <c:v>80.685288</c:v>
                </c:pt>
                <c:pt idx="1376">
                  <c:v>80.685288</c:v>
                </c:pt>
                <c:pt idx="1377">
                  <c:v>80.685288</c:v>
                </c:pt>
                <c:pt idx="1378">
                  <c:v>80.685288</c:v>
                </c:pt>
                <c:pt idx="1379">
                  <c:v>80.685288</c:v>
                </c:pt>
                <c:pt idx="1380">
                  <c:v>80.685288</c:v>
                </c:pt>
                <c:pt idx="1381">
                  <c:v>80.685288</c:v>
                </c:pt>
                <c:pt idx="1382">
                  <c:v>80.685288</c:v>
                </c:pt>
                <c:pt idx="1383">
                  <c:v>80.685288</c:v>
                </c:pt>
                <c:pt idx="1384">
                  <c:v>80.685288</c:v>
                </c:pt>
                <c:pt idx="1385">
                  <c:v>80.685288</c:v>
                </c:pt>
                <c:pt idx="1386">
                  <c:v>80.685288</c:v>
                </c:pt>
                <c:pt idx="1387">
                  <c:v>80.685288</c:v>
                </c:pt>
                <c:pt idx="1388">
                  <c:v>80.685288</c:v>
                </c:pt>
                <c:pt idx="1389">
                  <c:v>80.685288</c:v>
                </c:pt>
                <c:pt idx="1390">
                  <c:v>80.685288</c:v>
                </c:pt>
                <c:pt idx="1391">
                  <c:v>80.685288</c:v>
                </c:pt>
                <c:pt idx="1392">
                  <c:v>80.685288</c:v>
                </c:pt>
                <c:pt idx="1393">
                  <c:v>80.685288</c:v>
                </c:pt>
                <c:pt idx="1394">
                  <c:v>80.685288</c:v>
                </c:pt>
                <c:pt idx="1395">
                  <c:v>80.685288</c:v>
                </c:pt>
                <c:pt idx="1396">
                  <c:v>80.685288</c:v>
                </c:pt>
                <c:pt idx="1397">
                  <c:v>80.685288</c:v>
                </c:pt>
                <c:pt idx="1398">
                  <c:v>80.685288</c:v>
                </c:pt>
                <c:pt idx="1399">
                  <c:v>80.685288</c:v>
                </c:pt>
                <c:pt idx="1400">
                  <c:v>80.685288</c:v>
                </c:pt>
                <c:pt idx="1401">
                  <c:v>80.685288</c:v>
                </c:pt>
                <c:pt idx="1402">
                  <c:v>80.685288</c:v>
                </c:pt>
                <c:pt idx="1403">
                  <c:v>80.685288</c:v>
                </c:pt>
                <c:pt idx="1404">
                  <c:v>80.685288</c:v>
                </c:pt>
                <c:pt idx="1405">
                  <c:v>80.685288</c:v>
                </c:pt>
                <c:pt idx="1406">
                  <c:v>80.685288</c:v>
                </c:pt>
                <c:pt idx="1407">
                  <c:v>80.685288</c:v>
                </c:pt>
                <c:pt idx="1408">
                  <c:v>80.685288</c:v>
                </c:pt>
                <c:pt idx="1409">
                  <c:v>80.685288</c:v>
                </c:pt>
                <c:pt idx="1410">
                  <c:v>80.685288</c:v>
                </c:pt>
                <c:pt idx="1411">
                  <c:v>80.685288</c:v>
                </c:pt>
                <c:pt idx="1412">
                  <c:v>80.685288</c:v>
                </c:pt>
                <c:pt idx="1413">
                  <c:v>80.685288</c:v>
                </c:pt>
                <c:pt idx="1414">
                  <c:v>80.685288</c:v>
                </c:pt>
                <c:pt idx="1415">
                  <c:v>80.685288</c:v>
                </c:pt>
                <c:pt idx="1416">
                  <c:v>80.685288</c:v>
                </c:pt>
                <c:pt idx="1417">
                  <c:v>80.685288</c:v>
                </c:pt>
                <c:pt idx="1418">
                  <c:v>80.685288</c:v>
                </c:pt>
                <c:pt idx="1419">
                  <c:v>80.685288</c:v>
                </c:pt>
                <c:pt idx="1420">
                  <c:v>80.685288</c:v>
                </c:pt>
                <c:pt idx="1421">
                  <c:v>80.685288</c:v>
                </c:pt>
                <c:pt idx="1422">
                  <c:v>80.685288</c:v>
                </c:pt>
                <c:pt idx="1423">
                  <c:v>80.685288</c:v>
                </c:pt>
                <c:pt idx="1424">
                  <c:v>80.685288</c:v>
                </c:pt>
                <c:pt idx="1425">
                  <c:v>80.685288</c:v>
                </c:pt>
                <c:pt idx="1426">
                  <c:v>80.685288</c:v>
                </c:pt>
                <c:pt idx="1427">
                  <c:v>80.685288</c:v>
                </c:pt>
                <c:pt idx="1428">
                  <c:v>80.685288</c:v>
                </c:pt>
                <c:pt idx="1429">
                  <c:v>80.685288</c:v>
                </c:pt>
                <c:pt idx="1430">
                  <c:v>80.685288</c:v>
                </c:pt>
                <c:pt idx="1431">
                  <c:v>80.685288</c:v>
                </c:pt>
                <c:pt idx="1432">
                  <c:v>80.685288</c:v>
                </c:pt>
                <c:pt idx="1433">
                  <c:v>80.685288</c:v>
                </c:pt>
                <c:pt idx="1434">
                  <c:v>80.685288</c:v>
                </c:pt>
                <c:pt idx="1435">
                  <c:v>80.685288</c:v>
                </c:pt>
                <c:pt idx="1436">
                  <c:v>80.685288</c:v>
                </c:pt>
                <c:pt idx="1437">
                  <c:v>80.685288</c:v>
                </c:pt>
                <c:pt idx="1438">
                  <c:v>80.685288</c:v>
                </c:pt>
                <c:pt idx="1439">
                  <c:v>80.685288</c:v>
                </c:pt>
                <c:pt idx="1440">
                  <c:v>80.685288</c:v>
                </c:pt>
                <c:pt idx="1441">
                  <c:v>80.685288</c:v>
                </c:pt>
                <c:pt idx="1442">
                  <c:v>80.685288</c:v>
                </c:pt>
                <c:pt idx="1443">
                  <c:v>80.685288</c:v>
                </c:pt>
                <c:pt idx="1444">
                  <c:v>80.685288</c:v>
                </c:pt>
                <c:pt idx="1445">
                  <c:v>80.685288</c:v>
                </c:pt>
                <c:pt idx="1446">
                  <c:v>80.685288</c:v>
                </c:pt>
                <c:pt idx="1447">
                  <c:v>80.685288</c:v>
                </c:pt>
                <c:pt idx="1448">
                  <c:v>80.685288</c:v>
                </c:pt>
                <c:pt idx="1449">
                  <c:v>80.685288</c:v>
                </c:pt>
                <c:pt idx="1450">
                  <c:v>80.685288</c:v>
                </c:pt>
                <c:pt idx="1451">
                  <c:v>80.685288</c:v>
                </c:pt>
                <c:pt idx="1452">
                  <c:v>80.685288</c:v>
                </c:pt>
                <c:pt idx="1453">
                  <c:v>80.685288</c:v>
                </c:pt>
                <c:pt idx="1454">
                  <c:v>80.685288</c:v>
                </c:pt>
                <c:pt idx="1455">
                  <c:v>80.685288</c:v>
                </c:pt>
                <c:pt idx="1456">
                  <c:v>80.685288</c:v>
                </c:pt>
                <c:pt idx="1457">
                  <c:v>80.685288</c:v>
                </c:pt>
                <c:pt idx="1458">
                  <c:v>80.685288</c:v>
                </c:pt>
                <c:pt idx="1459">
                  <c:v>80.685288</c:v>
                </c:pt>
                <c:pt idx="1460">
                  <c:v>80.685288</c:v>
                </c:pt>
                <c:pt idx="1461">
                  <c:v>80.685288</c:v>
                </c:pt>
                <c:pt idx="1462">
                  <c:v>80.685288</c:v>
                </c:pt>
                <c:pt idx="1463">
                  <c:v>80.685288</c:v>
                </c:pt>
                <c:pt idx="1464">
                  <c:v>80.685288</c:v>
                </c:pt>
                <c:pt idx="1465">
                  <c:v>80.685288</c:v>
                </c:pt>
                <c:pt idx="1466">
                  <c:v>80.685288</c:v>
                </c:pt>
                <c:pt idx="1467">
                  <c:v>80.685288</c:v>
                </c:pt>
                <c:pt idx="1468">
                  <c:v>80.685288</c:v>
                </c:pt>
                <c:pt idx="1469">
                  <c:v>80.685288</c:v>
                </c:pt>
                <c:pt idx="1470">
                  <c:v>80.685288</c:v>
                </c:pt>
                <c:pt idx="1471">
                  <c:v>80.685288</c:v>
                </c:pt>
                <c:pt idx="1472">
                  <c:v>80.685288</c:v>
                </c:pt>
                <c:pt idx="1473">
                  <c:v>80.685288</c:v>
                </c:pt>
                <c:pt idx="1474">
                  <c:v>80.685288</c:v>
                </c:pt>
                <c:pt idx="1475">
                  <c:v>80.685288</c:v>
                </c:pt>
                <c:pt idx="1476">
                  <c:v>80.685288</c:v>
                </c:pt>
                <c:pt idx="1477">
                  <c:v>80.685288</c:v>
                </c:pt>
                <c:pt idx="1478">
                  <c:v>80.685288</c:v>
                </c:pt>
                <c:pt idx="1479">
                  <c:v>80.685288</c:v>
                </c:pt>
                <c:pt idx="1480">
                  <c:v>80.685288</c:v>
                </c:pt>
                <c:pt idx="1481">
                  <c:v>80.685288</c:v>
                </c:pt>
                <c:pt idx="1482">
                  <c:v>80.685288</c:v>
                </c:pt>
                <c:pt idx="1483">
                  <c:v>80.685288</c:v>
                </c:pt>
                <c:pt idx="1484">
                  <c:v>80.685288</c:v>
                </c:pt>
                <c:pt idx="1485">
                  <c:v>80.685288</c:v>
                </c:pt>
                <c:pt idx="1486">
                  <c:v>80.685288</c:v>
                </c:pt>
                <c:pt idx="1487">
                  <c:v>80.685288</c:v>
                </c:pt>
                <c:pt idx="1488">
                  <c:v>80.685288</c:v>
                </c:pt>
                <c:pt idx="1489">
                  <c:v>80.685288</c:v>
                </c:pt>
                <c:pt idx="1490">
                  <c:v>80.685288</c:v>
                </c:pt>
                <c:pt idx="1491">
                  <c:v>80.685288</c:v>
                </c:pt>
                <c:pt idx="1492">
                  <c:v>80.685288</c:v>
                </c:pt>
                <c:pt idx="1493">
                  <c:v>80.685288</c:v>
                </c:pt>
                <c:pt idx="1494">
                  <c:v>80.685288</c:v>
                </c:pt>
                <c:pt idx="1495">
                  <c:v>80.685288</c:v>
                </c:pt>
                <c:pt idx="1496">
                  <c:v>80.685288</c:v>
                </c:pt>
                <c:pt idx="1497">
                  <c:v>80.685288</c:v>
                </c:pt>
                <c:pt idx="1498">
                  <c:v>80.685288</c:v>
                </c:pt>
                <c:pt idx="1499">
                  <c:v>80.685288</c:v>
                </c:pt>
                <c:pt idx="1500">
                  <c:v>80.685288</c:v>
                </c:pt>
                <c:pt idx="1501">
                  <c:v>80.685288</c:v>
                </c:pt>
                <c:pt idx="1502">
                  <c:v>80.685288</c:v>
                </c:pt>
                <c:pt idx="1503">
                  <c:v>80.685288</c:v>
                </c:pt>
                <c:pt idx="1504">
                  <c:v>80.685288</c:v>
                </c:pt>
                <c:pt idx="1505">
                  <c:v>80.685288</c:v>
                </c:pt>
                <c:pt idx="1506">
                  <c:v>80.685288</c:v>
                </c:pt>
                <c:pt idx="1507">
                  <c:v>80.685288</c:v>
                </c:pt>
                <c:pt idx="1508">
                  <c:v>80.685288</c:v>
                </c:pt>
                <c:pt idx="1509">
                  <c:v>80.685288</c:v>
                </c:pt>
                <c:pt idx="1510">
                  <c:v>80.685288</c:v>
                </c:pt>
                <c:pt idx="1511">
                  <c:v>80.685288</c:v>
                </c:pt>
                <c:pt idx="1512">
                  <c:v>80.685288</c:v>
                </c:pt>
                <c:pt idx="1513">
                  <c:v>80.685288</c:v>
                </c:pt>
                <c:pt idx="1514">
                  <c:v>80.685288</c:v>
                </c:pt>
                <c:pt idx="1515">
                  <c:v>80.685288</c:v>
                </c:pt>
                <c:pt idx="1516">
                  <c:v>80.685288</c:v>
                </c:pt>
                <c:pt idx="1517">
                  <c:v>80.685288</c:v>
                </c:pt>
                <c:pt idx="1518">
                  <c:v>80.685288</c:v>
                </c:pt>
                <c:pt idx="1519">
                  <c:v>80.685288</c:v>
                </c:pt>
                <c:pt idx="1520">
                  <c:v>80.685288</c:v>
                </c:pt>
                <c:pt idx="1521">
                  <c:v>80.685288</c:v>
                </c:pt>
                <c:pt idx="1522">
                  <c:v>80.685288</c:v>
                </c:pt>
                <c:pt idx="1523">
                  <c:v>80.685288</c:v>
                </c:pt>
                <c:pt idx="1524">
                  <c:v>80.685288</c:v>
                </c:pt>
                <c:pt idx="1525">
                  <c:v>80.685288</c:v>
                </c:pt>
                <c:pt idx="1526">
                  <c:v>80.685288</c:v>
                </c:pt>
                <c:pt idx="1527">
                  <c:v>80.685288</c:v>
                </c:pt>
                <c:pt idx="1528">
                  <c:v>80.685288</c:v>
                </c:pt>
                <c:pt idx="1529">
                  <c:v>80.685288</c:v>
                </c:pt>
                <c:pt idx="1530">
                  <c:v>80.685288</c:v>
                </c:pt>
                <c:pt idx="1531">
                  <c:v>80.685288</c:v>
                </c:pt>
                <c:pt idx="1532">
                  <c:v>80.685288</c:v>
                </c:pt>
                <c:pt idx="1533">
                  <c:v>80.685288</c:v>
                </c:pt>
                <c:pt idx="1534">
                  <c:v>80.685288</c:v>
                </c:pt>
                <c:pt idx="1535">
                  <c:v>80.685288</c:v>
                </c:pt>
                <c:pt idx="1536">
                  <c:v>80.685288</c:v>
                </c:pt>
                <c:pt idx="1537">
                  <c:v>80.685288</c:v>
                </c:pt>
                <c:pt idx="1538">
                  <c:v>80.685288</c:v>
                </c:pt>
                <c:pt idx="1539">
                  <c:v>80.685288</c:v>
                </c:pt>
                <c:pt idx="1540">
                  <c:v>80.685288</c:v>
                </c:pt>
                <c:pt idx="1541">
                  <c:v>80.685288</c:v>
                </c:pt>
                <c:pt idx="1542">
                  <c:v>80.685288</c:v>
                </c:pt>
                <c:pt idx="1543">
                  <c:v>80.685288</c:v>
                </c:pt>
                <c:pt idx="1544">
                  <c:v>80.685288</c:v>
                </c:pt>
                <c:pt idx="1545">
                  <c:v>80.685288</c:v>
                </c:pt>
                <c:pt idx="1546">
                  <c:v>80.685288</c:v>
                </c:pt>
                <c:pt idx="1547">
                  <c:v>80.685288</c:v>
                </c:pt>
                <c:pt idx="1548">
                  <c:v>80.685288</c:v>
                </c:pt>
                <c:pt idx="1549">
                  <c:v>80.685288</c:v>
                </c:pt>
                <c:pt idx="1550">
                  <c:v>80.685288</c:v>
                </c:pt>
                <c:pt idx="1551">
                  <c:v>80.685288</c:v>
                </c:pt>
                <c:pt idx="1552">
                  <c:v>80.685288</c:v>
                </c:pt>
                <c:pt idx="1553">
                  <c:v>80.685288</c:v>
                </c:pt>
                <c:pt idx="1554">
                  <c:v>80.685288</c:v>
                </c:pt>
                <c:pt idx="1555">
                  <c:v>80.685288</c:v>
                </c:pt>
                <c:pt idx="1556">
                  <c:v>80.685288</c:v>
                </c:pt>
                <c:pt idx="1557">
                  <c:v>80.685288</c:v>
                </c:pt>
                <c:pt idx="1558">
                  <c:v>80.685288</c:v>
                </c:pt>
                <c:pt idx="1559">
                  <c:v>80.685288</c:v>
                </c:pt>
                <c:pt idx="1560">
                  <c:v>80.685288</c:v>
                </c:pt>
                <c:pt idx="1561">
                  <c:v>80.685288</c:v>
                </c:pt>
                <c:pt idx="1562">
                  <c:v>80.685288</c:v>
                </c:pt>
                <c:pt idx="1563">
                  <c:v>80.685288</c:v>
                </c:pt>
                <c:pt idx="1564">
                  <c:v>80.685288</c:v>
                </c:pt>
                <c:pt idx="1565">
                  <c:v>80.685288</c:v>
                </c:pt>
                <c:pt idx="1566">
                  <c:v>80.685288</c:v>
                </c:pt>
                <c:pt idx="1567">
                  <c:v>80.685288</c:v>
                </c:pt>
                <c:pt idx="1568">
                  <c:v>80.685288</c:v>
                </c:pt>
                <c:pt idx="1569">
                  <c:v>80.685288</c:v>
                </c:pt>
                <c:pt idx="1570">
                  <c:v>80.685288</c:v>
                </c:pt>
                <c:pt idx="1571">
                  <c:v>80.685288</c:v>
                </c:pt>
                <c:pt idx="1572">
                  <c:v>80.685288</c:v>
                </c:pt>
                <c:pt idx="1573">
                  <c:v>80.685288</c:v>
                </c:pt>
                <c:pt idx="1574">
                  <c:v>80.685288</c:v>
                </c:pt>
                <c:pt idx="1575">
                  <c:v>80.685288</c:v>
                </c:pt>
                <c:pt idx="1576">
                  <c:v>80.685288</c:v>
                </c:pt>
                <c:pt idx="1577">
                  <c:v>80.685288</c:v>
                </c:pt>
                <c:pt idx="1578">
                  <c:v>80.685288</c:v>
                </c:pt>
                <c:pt idx="1579">
                  <c:v>80.685288</c:v>
                </c:pt>
                <c:pt idx="1580">
                  <c:v>80.685288</c:v>
                </c:pt>
                <c:pt idx="1581">
                  <c:v>80.685288</c:v>
                </c:pt>
                <c:pt idx="1582">
                  <c:v>80.685288</c:v>
                </c:pt>
                <c:pt idx="1583">
                  <c:v>80.685288</c:v>
                </c:pt>
                <c:pt idx="1584">
                  <c:v>80.685288</c:v>
                </c:pt>
                <c:pt idx="1585">
                  <c:v>80.685288</c:v>
                </c:pt>
                <c:pt idx="1586">
                  <c:v>80.685288</c:v>
                </c:pt>
                <c:pt idx="1587">
                  <c:v>80.685288</c:v>
                </c:pt>
                <c:pt idx="1588">
                  <c:v>80.685288</c:v>
                </c:pt>
                <c:pt idx="1589">
                  <c:v>80.685288</c:v>
                </c:pt>
                <c:pt idx="1590">
                  <c:v>80.685288</c:v>
                </c:pt>
                <c:pt idx="1591">
                  <c:v>80.685288</c:v>
                </c:pt>
                <c:pt idx="1592">
                  <c:v>80.685288</c:v>
                </c:pt>
                <c:pt idx="1593">
                  <c:v>80.685288</c:v>
                </c:pt>
                <c:pt idx="1594">
                  <c:v>80.685288</c:v>
                </c:pt>
                <c:pt idx="1595">
                  <c:v>80.685288</c:v>
                </c:pt>
                <c:pt idx="1596">
                  <c:v>80.685288</c:v>
                </c:pt>
                <c:pt idx="1597">
                  <c:v>80.685288</c:v>
                </c:pt>
                <c:pt idx="1598">
                  <c:v>80.685288</c:v>
                </c:pt>
                <c:pt idx="1599">
                  <c:v>80.685288</c:v>
                </c:pt>
                <c:pt idx="1600">
                  <c:v>80.685288</c:v>
                </c:pt>
                <c:pt idx="1601">
                  <c:v>80.685288</c:v>
                </c:pt>
                <c:pt idx="1602">
                  <c:v>80.685288</c:v>
                </c:pt>
                <c:pt idx="1603">
                  <c:v>80.685288</c:v>
                </c:pt>
                <c:pt idx="1604">
                  <c:v>80.685288</c:v>
                </c:pt>
                <c:pt idx="1605">
                  <c:v>80.685288</c:v>
                </c:pt>
                <c:pt idx="1606">
                  <c:v>80.685288</c:v>
                </c:pt>
                <c:pt idx="1607">
                  <c:v>80.685288</c:v>
                </c:pt>
                <c:pt idx="1608">
                  <c:v>80.685288</c:v>
                </c:pt>
                <c:pt idx="1609">
                  <c:v>80.685288</c:v>
                </c:pt>
                <c:pt idx="1610">
                  <c:v>80.685288</c:v>
                </c:pt>
                <c:pt idx="1611">
                  <c:v>80.685288</c:v>
                </c:pt>
                <c:pt idx="1612">
                  <c:v>80.685288</c:v>
                </c:pt>
                <c:pt idx="1613">
                  <c:v>80.685288</c:v>
                </c:pt>
                <c:pt idx="1614">
                  <c:v>80.685288</c:v>
                </c:pt>
                <c:pt idx="1615">
                  <c:v>80.685288</c:v>
                </c:pt>
                <c:pt idx="1616">
                  <c:v>80.685288</c:v>
                </c:pt>
                <c:pt idx="1617">
                  <c:v>80.685288</c:v>
                </c:pt>
                <c:pt idx="1618">
                  <c:v>80.685288</c:v>
                </c:pt>
                <c:pt idx="1619">
                  <c:v>80.685288</c:v>
                </c:pt>
                <c:pt idx="1620">
                  <c:v>80.685288</c:v>
                </c:pt>
                <c:pt idx="1621">
                  <c:v>80.685288</c:v>
                </c:pt>
                <c:pt idx="1622">
                  <c:v>80.685288</c:v>
                </c:pt>
                <c:pt idx="1623">
                  <c:v>80.685288</c:v>
                </c:pt>
                <c:pt idx="1624">
                  <c:v>80.685288</c:v>
                </c:pt>
                <c:pt idx="1625">
                  <c:v>80.685288</c:v>
                </c:pt>
                <c:pt idx="1626">
                  <c:v>80.685288</c:v>
                </c:pt>
                <c:pt idx="1627">
                  <c:v>80.685288</c:v>
                </c:pt>
                <c:pt idx="1628">
                  <c:v>80.685288</c:v>
                </c:pt>
                <c:pt idx="1629">
                  <c:v>80.685288</c:v>
                </c:pt>
                <c:pt idx="1630">
                  <c:v>80.685288</c:v>
                </c:pt>
                <c:pt idx="1631">
                  <c:v>80.685288</c:v>
                </c:pt>
                <c:pt idx="1632">
                  <c:v>80.685288</c:v>
                </c:pt>
                <c:pt idx="1633">
                  <c:v>80.685288</c:v>
                </c:pt>
                <c:pt idx="1634">
                  <c:v>80.685288</c:v>
                </c:pt>
                <c:pt idx="1635">
                  <c:v>80.685288</c:v>
                </c:pt>
                <c:pt idx="1636">
                  <c:v>80.685288</c:v>
                </c:pt>
                <c:pt idx="1637">
                  <c:v>80.685288</c:v>
                </c:pt>
                <c:pt idx="1638">
                  <c:v>80.685288</c:v>
                </c:pt>
                <c:pt idx="1639">
                  <c:v>80.685288</c:v>
                </c:pt>
                <c:pt idx="1640">
                  <c:v>80.685288</c:v>
                </c:pt>
                <c:pt idx="1641">
                  <c:v>80.685288</c:v>
                </c:pt>
                <c:pt idx="1642">
                  <c:v>80.685288</c:v>
                </c:pt>
                <c:pt idx="1643">
                  <c:v>80.685288</c:v>
                </c:pt>
                <c:pt idx="1644">
                  <c:v>80.685288</c:v>
                </c:pt>
                <c:pt idx="1645">
                  <c:v>80.685288</c:v>
                </c:pt>
                <c:pt idx="1646">
                  <c:v>80.685288</c:v>
                </c:pt>
                <c:pt idx="1647">
                  <c:v>80.685288</c:v>
                </c:pt>
                <c:pt idx="1648">
                  <c:v>80.685288</c:v>
                </c:pt>
                <c:pt idx="1649">
                  <c:v>80.685288</c:v>
                </c:pt>
                <c:pt idx="1650">
                  <c:v>80.685288</c:v>
                </c:pt>
                <c:pt idx="1651">
                  <c:v>80.685288</c:v>
                </c:pt>
                <c:pt idx="1652">
                  <c:v>80.685288</c:v>
                </c:pt>
                <c:pt idx="1653">
                  <c:v>80.685288</c:v>
                </c:pt>
                <c:pt idx="1654">
                  <c:v>80.685288</c:v>
                </c:pt>
                <c:pt idx="1655">
                  <c:v>80.685288</c:v>
                </c:pt>
                <c:pt idx="1656">
                  <c:v>80.685288</c:v>
                </c:pt>
                <c:pt idx="1657">
                  <c:v>80.685288</c:v>
                </c:pt>
                <c:pt idx="1658">
                  <c:v>80.685288</c:v>
                </c:pt>
                <c:pt idx="1659">
                  <c:v>80.685288</c:v>
                </c:pt>
                <c:pt idx="1660">
                  <c:v>80.685288</c:v>
                </c:pt>
                <c:pt idx="1661">
                  <c:v>80.685288</c:v>
                </c:pt>
                <c:pt idx="1662">
                  <c:v>80.685288</c:v>
                </c:pt>
                <c:pt idx="1663">
                  <c:v>80.685288</c:v>
                </c:pt>
                <c:pt idx="1664">
                  <c:v>80.685288</c:v>
                </c:pt>
                <c:pt idx="1665">
                  <c:v>80.685288</c:v>
                </c:pt>
                <c:pt idx="1666">
                  <c:v>80.685288</c:v>
                </c:pt>
                <c:pt idx="1667">
                  <c:v>80.685288</c:v>
                </c:pt>
                <c:pt idx="1668">
                  <c:v>80.685288</c:v>
                </c:pt>
                <c:pt idx="1669">
                  <c:v>80.685288</c:v>
                </c:pt>
                <c:pt idx="1670">
                  <c:v>80.685288</c:v>
                </c:pt>
                <c:pt idx="1671">
                  <c:v>80.685288</c:v>
                </c:pt>
                <c:pt idx="1672">
                  <c:v>80.685288</c:v>
                </c:pt>
                <c:pt idx="1673">
                  <c:v>80.685288</c:v>
                </c:pt>
                <c:pt idx="1674">
                  <c:v>80.685288</c:v>
                </c:pt>
                <c:pt idx="1675">
                  <c:v>80.685288</c:v>
                </c:pt>
                <c:pt idx="1676">
                  <c:v>80.685288</c:v>
                </c:pt>
                <c:pt idx="1677">
                  <c:v>80.685288</c:v>
                </c:pt>
                <c:pt idx="1678">
                  <c:v>80.685288</c:v>
                </c:pt>
                <c:pt idx="1679">
                  <c:v>80.685288</c:v>
                </c:pt>
                <c:pt idx="1680">
                  <c:v>80.685288</c:v>
                </c:pt>
                <c:pt idx="1681">
                  <c:v>80.685288</c:v>
                </c:pt>
                <c:pt idx="1682">
                  <c:v>80.685288</c:v>
                </c:pt>
                <c:pt idx="1683">
                  <c:v>80.685288</c:v>
                </c:pt>
                <c:pt idx="1684">
                  <c:v>80.685288</c:v>
                </c:pt>
                <c:pt idx="1685">
                  <c:v>80.685288</c:v>
                </c:pt>
                <c:pt idx="1686">
                  <c:v>80.685288</c:v>
                </c:pt>
                <c:pt idx="1687">
                  <c:v>80.685288</c:v>
                </c:pt>
                <c:pt idx="1688">
                  <c:v>80.685288</c:v>
                </c:pt>
                <c:pt idx="1689">
                  <c:v>80.685288</c:v>
                </c:pt>
                <c:pt idx="1690">
                  <c:v>80.685288</c:v>
                </c:pt>
                <c:pt idx="1691">
                  <c:v>80.685288</c:v>
                </c:pt>
                <c:pt idx="1692">
                  <c:v>80.685288</c:v>
                </c:pt>
                <c:pt idx="1693">
                  <c:v>80.685288</c:v>
                </c:pt>
                <c:pt idx="1694">
                  <c:v>80.685288</c:v>
                </c:pt>
                <c:pt idx="1695">
                  <c:v>80.685288</c:v>
                </c:pt>
                <c:pt idx="1696">
                  <c:v>80.685288</c:v>
                </c:pt>
                <c:pt idx="1697">
                  <c:v>80.685288</c:v>
                </c:pt>
                <c:pt idx="1698">
                  <c:v>80.685288</c:v>
                </c:pt>
                <c:pt idx="1699">
                  <c:v>80.685288</c:v>
                </c:pt>
                <c:pt idx="1700">
                  <c:v>80.685288</c:v>
                </c:pt>
                <c:pt idx="1701">
                  <c:v>80.685288</c:v>
                </c:pt>
                <c:pt idx="1702">
                  <c:v>80.685288</c:v>
                </c:pt>
                <c:pt idx="1703">
                  <c:v>80.685288</c:v>
                </c:pt>
                <c:pt idx="1704">
                  <c:v>80.685288</c:v>
                </c:pt>
                <c:pt idx="1705">
                  <c:v>80.685288</c:v>
                </c:pt>
                <c:pt idx="1706">
                  <c:v>80.685288</c:v>
                </c:pt>
                <c:pt idx="1707">
                  <c:v>80.685288</c:v>
                </c:pt>
                <c:pt idx="1708">
                  <c:v>80.685288</c:v>
                </c:pt>
                <c:pt idx="1709">
                  <c:v>80.685288</c:v>
                </c:pt>
                <c:pt idx="1710">
                  <c:v>80.685288</c:v>
                </c:pt>
                <c:pt idx="1711">
                  <c:v>80.685288</c:v>
                </c:pt>
                <c:pt idx="1712">
                  <c:v>80.685288</c:v>
                </c:pt>
                <c:pt idx="1713">
                  <c:v>80.685288</c:v>
                </c:pt>
                <c:pt idx="1714">
                  <c:v>80.685288</c:v>
                </c:pt>
                <c:pt idx="1715">
                  <c:v>80.685288</c:v>
                </c:pt>
                <c:pt idx="1716">
                  <c:v>80.685288</c:v>
                </c:pt>
                <c:pt idx="1717">
                  <c:v>80.685288</c:v>
                </c:pt>
                <c:pt idx="1718">
                  <c:v>80.685288</c:v>
                </c:pt>
                <c:pt idx="1719">
                  <c:v>80.685288</c:v>
                </c:pt>
                <c:pt idx="1720">
                  <c:v>80.685288</c:v>
                </c:pt>
                <c:pt idx="1721">
                  <c:v>80.685288</c:v>
                </c:pt>
                <c:pt idx="1722">
                  <c:v>80.685288</c:v>
                </c:pt>
                <c:pt idx="1723">
                  <c:v>80.685288</c:v>
                </c:pt>
                <c:pt idx="1724">
                  <c:v>80.685288</c:v>
                </c:pt>
                <c:pt idx="1725">
                  <c:v>80.685288</c:v>
                </c:pt>
                <c:pt idx="1726">
                  <c:v>80.685288</c:v>
                </c:pt>
                <c:pt idx="1727">
                  <c:v>80.685288</c:v>
                </c:pt>
                <c:pt idx="1728">
                  <c:v>80.685288</c:v>
                </c:pt>
                <c:pt idx="1729">
                  <c:v>80.685288</c:v>
                </c:pt>
                <c:pt idx="1730">
                  <c:v>80.685288</c:v>
                </c:pt>
                <c:pt idx="1731">
                  <c:v>80.685288</c:v>
                </c:pt>
                <c:pt idx="1732">
                  <c:v>80.685288</c:v>
                </c:pt>
                <c:pt idx="1733">
                  <c:v>80.685288</c:v>
                </c:pt>
                <c:pt idx="1734">
                  <c:v>80.685288</c:v>
                </c:pt>
                <c:pt idx="1735">
                  <c:v>80.685288</c:v>
                </c:pt>
                <c:pt idx="1736">
                  <c:v>80.685288</c:v>
                </c:pt>
                <c:pt idx="1737">
                  <c:v>80.685288</c:v>
                </c:pt>
                <c:pt idx="1738">
                  <c:v>80.685288</c:v>
                </c:pt>
                <c:pt idx="1739">
                  <c:v>80.685288</c:v>
                </c:pt>
                <c:pt idx="1740">
                  <c:v>80.685288</c:v>
                </c:pt>
                <c:pt idx="1741">
                  <c:v>80.685288</c:v>
                </c:pt>
                <c:pt idx="1742">
                  <c:v>80.685288</c:v>
                </c:pt>
                <c:pt idx="1743">
                  <c:v>80.685288</c:v>
                </c:pt>
                <c:pt idx="1744">
                  <c:v>80.685288</c:v>
                </c:pt>
                <c:pt idx="1745">
                  <c:v>80.685288</c:v>
                </c:pt>
                <c:pt idx="1746">
                  <c:v>80.685288</c:v>
                </c:pt>
                <c:pt idx="1747">
                  <c:v>80.685288</c:v>
                </c:pt>
                <c:pt idx="1748">
                  <c:v>80.685288</c:v>
                </c:pt>
                <c:pt idx="1749">
                  <c:v>80.685288</c:v>
                </c:pt>
                <c:pt idx="1750">
                  <c:v>80.685288</c:v>
                </c:pt>
                <c:pt idx="1751">
                  <c:v>80.685288</c:v>
                </c:pt>
                <c:pt idx="1752">
                  <c:v>80.685288</c:v>
                </c:pt>
                <c:pt idx="1753">
                  <c:v>80.685288</c:v>
                </c:pt>
                <c:pt idx="1754">
                  <c:v>80.685288</c:v>
                </c:pt>
                <c:pt idx="1755">
                  <c:v>80.685288</c:v>
                </c:pt>
                <c:pt idx="1756">
                  <c:v>80.685288</c:v>
                </c:pt>
                <c:pt idx="1757">
                  <c:v>80.685288</c:v>
                </c:pt>
                <c:pt idx="1758">
                  <c:v>80.685288</c:v>
                </c:pt>
                <c:pt idx="1759">
                  <c:v>80.685288</c:v>
                </c:pt>
                <c:pt idx="1760">
                  <c:v>80.685288</c:v>
                </c:pt>
                <c:pt idx="1761">
                  <c:v>80.685288</c:v>
                </c:pt>
                <c:pt idx="1762">
                  <c:v>80.685288</c:v>
                </c:pt>
                <c:pt idx="1763">
                  <c:v>80.685288</c:v>
                </c:pt>
                <c:pt idx="1764">
                  <c:v>80.685288</c:v>
                </c:pt>
                <c:pt idx="1765">
                  <c:v>80.685288</c:v>
                </c:pt>
                <c:pt idx="1766">
                  <c:v>80.685288</c:v>
                </c:pt>
                <c:pt idx="1767">
                  <c:v>80.685288</c:v>
                </c:pt>
                <c:pt idx="1768">
                  <c:v>80.685288</c:v>
                </c:pt>
                <c:pt idx="1769">
                  <c:v>80.685288</c:v>
                </c:pt>
                <c:pt idx="1770">
                  <c:v>80.685288</c:v>
                </c:pt>
                <c:pt idx="1771">
                  <c:v>80.685288</c:v>
                </c:pt>
                <c:pt idx="1772">
                  <c:v>80.685288</c:v>
                </c:pt>
                <c:pt idx="1773">
                  <c:v>80.685288</c:v>
                </c:pt>
                <c:pt idx="1774">
                  <c:v>80.685288</c:v>
                </c:pt>
                <c:pt idx="1775">
                  <c:v>80.685288</c:v>
                </c:pt>
                <c:pt idx="1776">
                  <c:v>80.685288</c:v>
                </c:pt>
                <c:pt idx="1777">
                  <c:v>80.685288</c:v>
                </c:pt>
                <c:pt idx="1778">
                  <c:v>80.685288</c:v>
                </c:pt>
                <c:pt idx="1779">
                  <c:v>80.685288</c:v>
                </c:pt>
                <c:pt idx="1780">
                  <c:v>80.685288</c:v>
                </c:pt>
                <c:pt idx="1781">
                  <c:v>80.685288</c:v>
                </c:pt>
                <c:pt idx="1782">
                  <c:v>80.685288</c:v>
                </c:pt>
                <c:pt idx="1783">
                  <c:v>80.685288</c:v>
                </c:pt>
                <c:pt idx="1784">
                  <c:v>80.685288</c:v>
                </c:pt>
                <c:pt idx="1785">
                  <c:v>80.685288</c:v>
                </c:pt>
                <c:pt idx="1786">
                  <c:v>80.685288</c:v>
                </c:pt>
                <c:pt idx="1787">
                  <c:v>80.685288</c:v>
                </c:pt>
                <c:pt idx="1788">
                  <c:v>80.685288</c:v>
                </c:pt>
                <c:pt idx="1789">
                  <c:v>80.685288</c:v>
                </c:pt>
                <c:pt idx="1790">
                  <c:v>80.685288</c:v>
                </c:pt>
                <c:pt idx="1791">
                  <c:v>80.685288</c:v>
                </c:pt>
                <c:pt idx="1792">
                  <c:v>80.685288</c:v>
                </c:pt>
                <c:pt idx="1793">
                  <c:v>80.685288</c:v>
                </c:pt>
                <c:pt idx="1794">
                  <c:v>80.685288</c:v>
                </c:pt>
                <c:pt idx="1795">
                  <c:v>80.685288</c:v>
                </c:pt>
                <c:pt idx="1796">
                  <c:v>80.685288</c:v>
                </c:pt>
                <c:pt idx="1797">
                  <c:v>80.685288</c:v>
                </c:pt>
                <c:pt idx="1798">
                  <c:v>80.685288</c:v>
                </c:pt>
                <c:pt idx="1799">
                  <c:v>80.685288</c:v>
                </c:pt>
                <c:pt idx="1800">
                  <c:v>80.685288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B8-48ED-A0A2-6E778EF64DB7}"/>
            </c:ext>
          </c:extLst>
        </c:ser>
        <c:ser>
          <c:idx val="2"/>
          <c:order val="2"/>
          <c:tx>
            <c:strRef>
              <c:f>'WLTP Analysis'!$AB$1</c:f>
              <c:strCache>
                <c:ptCount val="1"/>
                <c:pt idx="0">
                  <c:v>Accel Force (N)</c:v>
                </c:pt>
              </c:strCache>
            </c:strRef>
          </c:tx>
          <c:spPr>
            <a:noFill/>
            <a:ln w="12700">
              <a:solidFill>
                <a:srgbClr val="00B050"/>
              </a:solidFill>
            </a:ln>
            <a:effectLst/>
          </c:spPr>
          <c:cat>
            <c:numRef>
              <c:f>'WLTP Analysis'!$C$3:$C$1803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Analysis'!$AB$3:$AB$1803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10.577160493827162</c:v>
                </c:pt>
                <c:pt idx="12">
                  <c:v>89.90586419753086</c:v>
                </c:pt>
                <c:pt idx="13">
                  <c:v>275.00617283950618</c:v>
                </c:pt>
                <c:pt idx="14">
                  <c:v>433.66358024691357</c:v>
                </c:pt>
                <c:pt idx="15">
                  <c:v>407.22067901234567</c:v>
                </c:pt>
                <c:pt idx="16">
                  <c:v>370.20061728395052</c:v>
                </c:pt>
                <c:pt idx="17">
                  <c:v>454.81790123456784</c:v>
                </c:pt>
                <c:pt idx="18">
                  <c:v>481.26080246913585</c:v>
                </c:pt>
                <c:pt idx="19">
                  <c:v>306.73765432098764</c:v>
                </c:pt>
                <c:pt idx="20">
                  <c:v>111.06018518518526</c:v>
                </c:pt>
                <c:pt idx="21">
                  <c:v>42.308641975308674</c:v>
                </c:pt>
                <c:pt idx="22">
                  <c:v>37.020061728395028</c:v>
                </c:pt>
                <c:pt idx="23">
                  <c:v>42.308641975308674</c:v>
                </c:pt>
                <c:pt idx="24">
                  <c:v>105.77160493827159</c:v>
                </c:pt>
                <c:pt idx="25">
                  <c:v>148.08024691358011</c:v>
                </c:pt>
                <c:pt idx="26">
                  <c:v>174.52314814814815</c:v>
                </c:pt>
                <c:pt idx="27">
                  <c:v>248.56327160493836</c:v>
                </c:pt>
                <c:pt idx="28">
                  <c:v>264.42901234567898</c:v>
                </c:pt>
                <c:pt idx="29">
                  <c:v>248.563271604938</c:v>
                </c:pt>
                <c:pt idx="30">
                  <c:v>179.81172839506164</c:v>
                </c:pt>
                <c:pt idx="31">
                  <c:v>105.77160493827159</c:v>
                </c:pt>
                <c:pt idx="32">
                  <c:v>74.040123456790056</c:v>
                </c:pt>
                <c:pt idx="33">
                  <c:v>58.174382716049458</c:v>
                </c:pt>
                <c:pt idx="34">
                  <c:v>31.731481481481548</c:v>
                </c:pt>
                <c:pt idx="35">
                  <c:v>-10.577160493826934</c:v>
                </c:pt>
                <c:pt idx="36">
                  <c:v>-95.194444444444287</c:v>
                </c:pt>
                <c:pt idx="37">
                  <c:v>-227.40895061728415</c:v>
                </c:pt>
                <c:pt idx="38">
                  <c:v>-301.44907407407425</c:v>
                </c:pt>
                <c:pt idx="39">
                  <c:v>-280.29475308641958</c:v>
                </c:pt>
                <c:pt idx="40">
                  <c:v>-248.56327160493836</c:v>
                </c:pt>
                <c:pt idx="41">
                  <c:v>-296.16049382716051</c:v>
                </c:pt>
                <c:pt idx="42">
                  <c:v>-380.77777777777749</c:v>
                </c:pt>
                <c:pt idx="43">
                  <c:v>-359.62345679012344</c:v>
                </c:pt>
                <c:pt idx="44">
                  <c:v>-222.12037037037052</c:v>
                </c:pt>
                <c:pt idx="45">
                  <c:v>-95.194444444444485</c:v>
                </c:pt>
                <c:pt idx="46">
                  <c:v>-74.040123456790056</c:v>
                </c:pt>
                <c:pt idx="47">
                  <c:v>-105.77160493827159</c:v>
                </c:pt>
                <c:pt idx="48">
                  <c:v>-89.905864197530818</c:v>
                </c:pt>
                <c:pt idx="49">
                  <c:v>-31.731481481481371</c:v>
                </c:pt>
                <c:pt idx="50">
                  <c:v>-21.154320987654433</c:v>
                </c:pt>
                <c:pt idx="51">
                  <c:v>-111.06018518518526</c:v>
                </c:pt>
                <c:pt idx="52">
                  <c:v>-227.40895061728389</c:v>
                </c:pt>
                <c:pt idx="53">
                  <c:v>-190.38888888888886</c:v>
                </c:pt>
                <c:pt idx="54">
                  <c:v>-58.174382716049365</c:v>
                </c:pt>
                <c:pt idx="55">
                  <c:v>-5.2885802469135612</c:v>
                </c:pt>
                <c:pt idx="56">
                  <c:v>0</c:v>
                </c:pt>
                <c:pt idx="57">
                  <c:v>15.865740740740774</c:v>
                </c:pt>
                <c:pt idx="58">
                  <c:v>31.731481481481463</c:v>
                </c:pt>
                <c:pt idx="59">
                  <c:v>126.92592592592585</c:v>
                </c:pt>
                <c:pt idx="60">
                  <c:v>142.79166666666671</c:v>
                </c:pt>
                <c:pt idx="61">
                  <c:v>63.462962962963026</c:v>
                </c:pt>
                <c:pt idx="62">
                  <c:v>47.597222222222143</c:v>
                </c:pt>
                <c:pt idx="63">
                  <c:v>63.462962962963026</c:v>
                </c:pt>
                <c:pt idx="64">
                  <c:v>84.617283950617349</c:v>
                </c:pt>
                <c:pt idx="65">
                  <c:v>52.885802469135797</c:v>
                </c:pt>
                <c:pt idx="66">
                  <c:v>31.731481481481371</c:v>
                </c:pt>
                <c:pt idx="67">
                  <c:v>116.34876543209873</c:v>
                </c:pt>
                <c:pt idx="68">
                  <c:v>253.85185185185188</c:v>
                </c:pt>
                <c:pt idx="69">
                  <c:v>327.89197530864192</c:v>
                </c:pt>
                <c:pt idx="70">
                  <c:v>349.0462962962963</c:v>
                </c:pt>
                <c:pt idx="71">
                  <c:v>322.60339506172846</c:v>
                </c:pt>
                <c:pt idx="72">
                  <c:v>243.2746913580246</c:v>
                </c:pt>
                <c:pt idx="73">
                  <c:v>153.36882716049374</c:v>
                </c:pt>
                <c:pt idx="74">
                  <c:v>105.77160493827159</c:v>
                </c:pt>
                <c:pt idx="75">
                  <c:v>100.48302469135794</c:v>
                </c:pt>
                <c:pt idx="76">
                  <c:v>111.06018518518526</c:v>
                </c:pt>
                <c:pt idx="77">
                  <c:v>100.48302469135794</c:v>
                </c:pt>
                <c:pt idx="78">
                  <c:v>52.885802469135797</c:v>
                </c:pt>
                <c:pt idx="79">
                  <c:v>-15.865740740740589</c:v>
                </c:pt>
                <c:pt idx="80">
                  <c:v>-52.885802469135797</c:v>
                </c:pt>
                <c:pt idx="81">
                  <c:v>-89.905864197531017</c:v>
                </c:pt>
                <c:pt idx="82">
                  <c:v>-79.328703703703695</c:v>
                </c:pt>
                <c:pt idx="83">
                  <c:v>-31.731481481481179</c:v>
                </c:pt>
                <c:pt idx="84">
                  <c:v>-58.174382716049458</c:v>
                </c:pt>
                <c:pt idx="85">
                  <c:v>-74.040123456790411</c:v>
                </c:pt>
                <c:pt idx="86">
                  <c:v>-68.751543209876388</c:v>
                </c:pt>
                <c:pt idx="87">
                  <c:v>-58.174382716049081</c:v>
                </c:pt>
                <c:pt idx="88">
                  <c:v>-142.7916666666668</c:v>
                </c:pt>
                <c:pt idx="89">
                  <c:v>-364.91203703703712</c:v>
                </c:pt>
                <c:pt idx="90">
                  <c:v>-523.56944444444434</c:v>
                </c:pt>
                <c:pt idx="91">
                  <c:v>-544.72376543209873</c:v>
                </c:pt>
                <c:pt idx="92">
                  <c:v>-412.50925925925935</c:v>
                </c:pt>
                <c:pt idx="93">
                  <c:v>-264.42901234567898</c:v>
                </c:pt>
                <c:pt idx="94">
                  <c:v>-269.71759259259255</c:v>
                </c:pt>
                <c:pt idx="95">
                  <c:v>-327.89197530864197</c:v>
                </c:pt>
                <c:pt idx="96">
                  <c:v>-290.87191358024688</c:v>
                </c:pt>
                <c:pt idx="97">
                  <c:v>-190.38888888888886</c:v>
                </c:pt>
                <c:pt idx="98">
                  <c:v>-190.38888888888889</c:v>
                </c:pt>
                <c:pt idx="99">
                  <c:v>-116.34876543209876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10.577160493827162</c:v>
                </c:pt>
                <c:pt idx="138">
                  <c:v>100.48302469135803</c:v>
                </c:pt>
                <c:pt idx="139">
                  <c:v>312.02623456790116</c:v>
                </c:pt>
                <c:pt idx="140">
                  <c:v>518.28086419753083</c:v>
                </c:pt>
                <c:pt idx="141">
                  <c:v>544.72376543209862</c:v>
                </c:pt>
                <c:pt idx="142">
                  <c:v>380.77777777777771</c:v>
                </c:pt>
                <c:pt idx="143">
                  <c:v>185.10030864197529</c:v>
                </c:pt>
                <c:pt idx="144">
                  <c:v>100.48302469135812</c:v>
                </c:pt>
                <c:pt idx="145">
                  <c:v>153.36882716049394</c:v>
                </c:pt>
                <c:pt idx="146">
                  <c:v>243.2746913580246</c:v>
                </c:pt>
                <c:pt idx="147">
                  <c:v>259.14043209876536</c:v>
                </c:pt>
                <c:pt idx="148">
                  <c:v>200.96604938271611</c:v>
                </c:pt>
                <c:pt idx="149">
                  <c:v>111.06018518518526</c:v>
                </c:pt>
                <c:pt idx="150">
                  <c:v>10.577160493827122</c:v>
                </c:pt>
                <c:pt idx="151">
                  <c:v>-137.50308641975315</c:v>
                </c:pt>
                <c:pt idx="152">
                  <c:v>-359.62345679012327</c:v>
                </c:pt>
                <c:pt idx="153">
                  <c:v>-523.56944444444434</c:v>
                </c:pt>
                <c:pt idx="154">
                  <c:v>-491.83796296296299</c:v>
                </c:pt>
                <c:pt idx="155">
                  <c:v>-280.29475308641975</c:v>
                </c:pt>
                <c:pt idx="156">
                  <c:v>-37.020061728395113</c:v>
                </c:pt>
                <c:pt idx="157">
                  <c:v>111.06018518518516</c:v>
                </c:pt>
                <c:pt idx="158">
                  <c:v>243.27469135802465</c:v>
                </c:pt>
                <c:pt idx="159">
                  <c:v>317.31481481481489</c:v>
                </c:pt>
                <c:pt idx="160">
                  <c:v>327.89197530864192</c:v>
                </c:pt>
                <c:pt idx="161">
                  <c:v>285.5833333333332</c:v>
                </c:pt>
                <c:pt idx="162">
                  <c:v>222.12037037037052</c:v>
                </c:pt>
                <c:pt idx="163">
                  <c:v>211.54320987654319</c:v>
                </c:pt>
                <c:pt idx="164">
                  <c:v>185.10030864197529</c:v>
                </c:pt>
                <c:pt idx="165">
                  <c:v>137.50308641975315</c:v>
                </c:pt>
                <c:pt idx="166">
                  <c:v>111.06018518518526</c:v>
                </c:pt>
                <c:pt idx="167">
                  <c:v>163.94598765432104</c:v>
                </c:pt>
                <c:pt idx="168">
                  <c:v>211.54320987654319</c:v>
                </c:pt>
                <c:pt idx="169">
                  <c:v>148.08024691358011</c:v>
                </c:pt>
                <c:pt idx="170">
                  <c:v>10.577160493826934</c:v>
                </c:pt>
                <c:pt idx="171">
                  <c:v>-153.36882716049374</c:v>
                </c:pt>
                <c:pt idx="172">
                  <c:v>-338.46913580246905</c:v>
                </c:pt>
                <c:pt idx="173">
                  <c:v>-423.08641975308637</c:v>
                </c:pt>
                <c:pt idx="174">
                  <c:v>-301.44907407407402</c:v>
                </c:pt>
                <c:pt idx="175">
                  <c:v>-105.77160493827159</c:v>
                </c:pt>
                <c:pt idx="176">
                  <c:v>31.731481481481371</c:v>
                </c:pt>
                <c:pt idx="177">
                  <c:v>142.7916666666666</c:v>
                </c:pt>
                <c:pt idx="178">
                  <c:v>174.52314814814815</c:v>
                </c:pt>
                <c:pt idx="179">
                  <c:v>95.194444444444485</c:v>
                </c:pt>
                <c:pt idx="180">
                  <c:v>15.865740740740774</c:v>
                </c:pt>
                <c:pt idx="181">
                  <c:v>-21.154320987654433</c:v>
                </c:pt>
                <c:pt idx="182">
                  <c:v>-63.462962962962926</c:v>
                </c:pt>
                <c:pt idx="183">
                  <c:v>-163.94598765432085</c:v>
                </c:pt>
                <c:pt idx="184">
                  <c:v>-248.56327160493822</c:v>
                </c:pt>
                <c:pt idx="185">
                  <c:v>-269.71759259259267</c:v>
                </c:pt>
                <c:pt idx="186">
                  <c:v>-248.56327160493836</c:v>
                </c:pt>
                <c:pt idx="187">
                  <c:v>-206.25462962962951</c:v>
                </c:pt>
                <c:pt idx="188">
                  <c:v>-169.23456790123453</c:v>
                </c:pt>
                <c:pt idx="189">
                  <c:v>-137.50308641975315</c:v>
                </c:pt>
                <c:pt idx="190">
                  <c:v>-105.77160493827159</c:v>
                </c:pt>
                <c:pt idx="191">
                  <c:v>-84.617283950617264</c:v>
                </c:pt>
                <c:pt idx="192">
                  <c:v>-63.462962962962926</c:v>
                </c:pt>
                <c:pt idx="193">
                  <c:v>-37.020061728395113</c:v>
                </c:pt>
                <c:pt idx="194">
                  <c:v>-26.442901234567898</c:v>
                </c:pt>
                <c:pt idx="195">
                  <c:v>-10.577160493827122</c:v>
                </c:pt>
                <c:pt idx="196">
                  <c:v>0</c:v>
                </c:pt>
                <c:pt idx="197">
                  <c:v>0</c:v>
                </c:pt>
                <c:pt idx="198">
                  <c:v>26.442901234567898</c:v>
                </c:pt>
                <c:pt idx="199">
                  <c:v>52.885802469135797</c:v>
                </c:pt>
                <c:pt idx="200">
                  <c:v>79.328703703703695</c:v>
                </c:pt>
                <c:pt idx="201">
                  <c:v>105.77160493827159</c:v>
                </c:pt>
                <c:pt idx="202">
                  <c:v>132.21450617283949</c:v>
                </c:pt>
                <c:pt idx="203">
                  <c:v>211.54320987654319</c:v>
                </c:pt>
                <c:pt idx="204">
                  <c:v>248.56327160493822</c:v>
                </c:pt>
                <c:pt idx="205">
                  <c:v>253.85185185185188</c:v>
                </c:pt>
                <c:pt idx="206">
                  <c:v>301.44907407407402</c:v>
                </c:pt>
                <c:pt idx="207">
                  <c:v>306.73765432098764</c:v>
                </c:pt>
                <c:pt idx="208">
                  <c:v>269.71759259259267</c:v>
                </c:pt>
                <c:pt idx="209">
                  <c:v>296.16049382716051</c:v>
                </c:pt>
                <c:pt idx="210">
                  <c:v>290.87191358024688</c:v>
                </c:pt>
                <c:pt idx="211">
                  <c:v>211.54320987654319</c:v>
                </c:pt>
                <c:pt idx="212">
                  <c:v>158.65740740740739</c:v>
                </c:pt>
                <c:pt idx="213">
                  <c:v>126.92592592592585</c:v>
                </c:pt>
                <c:pt idx="214">
                  <c:v>137.50308641975315</c:v>
                </c:pt>
                <c:pt idx="215">
                  <c:v>179.81172839506164</c:v>
                </c:pt>
                <c:pt idx="216">
                  <c:v>211.54320987654319</c:v>
                </c:pt>
                <c:pt idx="217">
                  <c:v>211.54320987654319</c:v>
                </c:pt>
                <c:pt idx="218">
                  <c:v>185.10030864197529</c:v>
                </c:pt>
                <c:pt idx="219">
                  <c:v>148.08024691358011</c:v>
                </c:pt>
                <c:pt idx="220">
                  <c:v>111.06018518518526</c:v>
                </c:pt>
                <c:pt idx="221">
                  <c:v>68.751543209876758</c:v>
                </c:pt>
                <c:pt idx="222">
                  <c:v>42.30864197530849</c:v>
                </c:pt>
                <c:pt idx="223">
                  <c:v>37.020061728394836</c:v>
                </c:pt>
                <c:pt idx="224">
                  <c:v>37.020061728395206</c:v>
                </c:pt>
                <c:pt idx="225">
                  <c:v>52.885802469135797</c:v>
                </c:pt>
                <c:pt idx="226">
                  <c:v>58.174382716049081</c:v>
                </c:pt>
                <c:pt idx="227">
                  <c:v>52.885802469135797</c:v>
                </c:pt>
                <c:pt idx="228">
                  <c:v>47.59722222222252</c:v>
                </c:pt>
                <c:pt idx="229">
                  <c:v>37.020061728395206</c:v>
                </c:pt>
                <c:pt idx="230">
                  <c:v>15.865740740740589</c:v>
                </c:pt>
                <c:pt idx="231">
                  <c:v>-15.865740740740589</c:v>
                </c:pt>
                <c:pt idx="232">
                  <c:v>-84.617283950617349</c:v>
                </c:pt>
                <c:pt idx="233">
                  <c:v>-174.52314814814835</c:v>
                </c:pt>
                <c:pt idx="234">
                  <c:v>-206.25462962962951</c:v>
                </c:pt>
                <c:pt idx="235">
                  <c:v>-163.94598765432104</c:v>
                </c:pt>
                <c:pt idx="236">
                  <c:v>-95.194444444444287</c:v>
                </c:pt>
                <c:pt idx="237">
                  <c:v>-74.040123456790056</c:v>
                </c:pt>
                <c:pt idx="238">
                  <c:v>-121.63734567901255</c:v>
                </c:pt>
                <c:pt idx="239">
                  <c:v>-216.83179012345687</c:v>
                </c:pt>
                <c:pt idx="240">
                  <c:v>-285.5833333333332</c:v>
                </c:pt>
                <c:pt idx="241">
                  <c:v>-253.85185185185171</c:v>
                </c:pt>
                <c:pt idx="242">
                  <c:v>-237.98611111111109</c:v>
                </c:pt>
                <c:pt idx="243">
                  <c:v>-259.14043209876536</c:v>
                </c:pt>
                <c:pt idx="244">
                  <c:v>-248.56327160493836</c:v>
                </c:pt>
                <c:pt idx="245">
                  <c:v>-296.16049382716051</c:v>
                </c:pt>
                <c:pt idx="246">
                  <c:v>-380.77777777777749</c:v>
                </c:pt>
                <c:pt idx="247">
                  <c:v>-359.62345679012344</c:v>
                </c:pt>
                <c:pt idx="248">
                  <c:v>-222.12037037037052</c:v>
                </c:pt>
                <c:pt idx="249">
                  <c:v>-95.194444444444485</c:v>
                </c:pt>
                <c:pt idx="250">
                  <c:v>-74.040123456790056</c:v>
                </c:pt>
                <c:pt idx="251">
                  <c:v>-105.77160493827159</c:v>
                </c:pt>
                <c:pt idx="252">
                  <c:v>-89.905864197530818</c:v>
                </c:pt>
                <c:pt idx="253">
                  <c:v>-31.731481481481371</c:v>
                </c:pt>
                <c:pt idx="254">
                  <c:v>-21.154320987654433</c:v>
                </c:pt>
                <c:pt idx="255">
                  <c:v>-111.06018518518526</c:v>
                </c:pt>
                <c:pt idx="256">
                  <c:v>-153.36882716049374</c:v>
                </c:pt>
                <c:pt idx="257">
                  <c:v>-15.865740740740685</c:v>
                </c:pt>
                <c:pt idx="258">
                  <c:v>179.81172839506164</c:v>
                </c:pt>
                <c:pt idx="259">
                  <c:v>275.00617283950618</c:v>
                </c:pt>
                <c:pt idx="260">
                  <c:v>280.29475308641975</c:v>
                </c:pt>
                <c:pt idx="261">
                  <c:v>269.71759259259244</c:v>
                </c:pt>
                <c:pt idx="262">
                  <c:v>290.87191358024688</c:v>
                </c:pt>
                <c:pt idx="263">
                  <c:v>359.62345679012344</c:v>
                </c:pt>
                <c:pt idx="264">
                  <c:v>391.35493827160508</c:v>
                </c:pt>
                <c:pt idx="265">
                  <c:v>343.75771604938274</c:v>
                </c:pt>
                <c:pt idx="266">
                  <c:v>248.563271604938</c:v>
                </c:pt>
                <c:pt idx="267">
                  <c:v>206.25462962962951</c:v>
                </c:pt>
                <c:pt idx="268">
                  <c:v>190.38888888888897</c:v>
                </c:pt>
                <c:pt idx="269">
                  <c:v>158.65740740740739</c:v>
                </c:pt>
                <c:pt idx="270">
                  <c:v>84.617283950617349</c:v>
                </c:pt>
                <c:pt idx="271">
                  <c:v>-15.865740740740589</c:v>
                </c:pt>
                <c:pt idx="272">
                  <c:v>-37.020061728395206</c:v>
                </c:pt>
                <c:pt idx="273">
                  <c:v>-100.48302469135794</c:v>
                </c:pt>
                <c:pt idx="274">
                  <c:v>-237.98611111111109</c:v>
                </c:pt>
                <c:pt idx="275">
                  <c:v>-301.44907407407425</c:v>
                </c:pt>
                <c:pt idx="276">
                  <c:v>-338.46913580246905</c:v>
                </c:pt>
                <c:pt idx="277">
                  <c:v>-375.48919753086426</c:v>
                </c:pt>
                <c:pt idx="278">
                  <c:v>-470.6836419753086</c:v>
                </c:pt>
                <c:pt idx="279">
                  <c:v>-502.41512345679007</c:v>
                </c:pt>
                <c:pt idx="280">
                  <c:v>-280.29475308641975</c:v>
                </c:pt>
                <c:pt idx="281">
                  <c:v>79.328703703703695</c:v>
                </c:pt>
                <c:pt idx="282">
                  <c:v>338.46913580246922</c:v>
                </c:pt>
                <c:pt idx="283">
                  <c:v>386.0663580246914</c:v>
                </c:pt>
                <c:pt idx="284">
                  <c:v>396.64351851851853</c:v>
                </c:pt>
                <c:pt idx="285">
                  <c:v>380.77777777777771</c:v>
                </c:pt>
                <c:pt idx="286">
                  <c:v>349.0462962962963</c:v>
                </c:pt>
                <c:pt idx="287">
                  <c:v>349.0462962962963</c:v>
                </c:pt>
                <c:pt idx="288">
                  <c:v>349.04629629629591</c:v>
                </c:pt>
                <c:pt idx="289">
                  <c:v>275.00617283950629</c:v>
                </c:pt>
                <c:pt idx="290">
                  <c:v>132.21450617283949</c:v>
                </c:pt>
                <c:pt idx="291">
                  <c:v>0</c:v>
                </c:pt>
                <c:pt idx="292">
                  <c:v>-89.905864197530633</c:v>
                </c:pt>
                <c:pt idx="293">
                  <c:v>-100.48302469135831</c:v>
                </c:pt>
                <c:pt idx="294">
                  <c:v>-68.751543209876758</c:v>
                </c:pt>
                <c:pt idx="295">
                  <c:v>-31.731481481481179</c:v>
                </c:pt>
                <c:pt idx="296">
                  <c:v>0</c:v>
                </c:pt>
                <c:pt idx="297">
                  <c:v>21.154320987654245</c:v>
                </c:pt>
                <c:pt idx="298">
                  <c:v>26.442901234567898</c:v>
                </c:pt>
                <c:pt idx="299">
                  <c:v>10.577160493826934</c:v>
                </c:pt>
                <c:pt idx="300">
                  <c:v>-10.577160493826934</c:v>
                </c:pt>
                <c:pt idx="301">
                  <c:v>-37.020061728394836</c:v>
                </c:pt>
                <c:pt idx="302">
                  <c:v>-68.751543209876758</c:v>
                </c:pt>
                <c:pt idx="303">
                  <c:v>-95.19444444444467</c:v>
                </c:pt>
                <c:pt idx="304">
                  <c:v>-132.21450617283949</c:v>
                </c:pt>
                <c:pt idx="305">
                  <c:v>-158.65740740740739</c:v>
                </c:pt>
                <c:pt idx="306">
                  <c:v>-132.21450617283949</c:v>
                </c:pt>
                <c:pt idx="307">
                  <c:v>-79.328703703703695</c:v>
                </c:pt>
                <c:pt idx="308">
                  <c:v>-37.020061728394836</c:v>
                </c:pt>
                <c:pt idx="309">
                  <c:v>-31.731481481481179</c:v>
                </c:pt>
                <c:pt idx="310">
                  <c:v>-47.597222222222143</c:v>
                </c:pt>
                <c:pt idx="311">
                  <c:v>-63.462962962963097</c:v>
                </c:pt>
                <c:pt idx="312">
                  <c:v>-95.19444444444467</c:v>
                </c:pt>
                <c:pt idx="313">
                  <c:v>-132.21450617283949</c:v>
                </c:pt>
                <c:pt idx="314">
                  <c:v>-158.65740740740739</c:v>
                </c:pt>
                <c:pt idx="315">
                  <c:v>-158.65740740740739</c:v>
                </c:pt>
                <c:pt idx="316">
                  <c:v>-142.7916666666666</c:v>
                </c:pt>
                <c:pt idx="317">
                  <c:v>-158.65740740740739</c:v>
                </c:pt>
                <c:pt idx="318">
                  <c:v>-195.67746913580237</c:v>
                </c:pt>
                <c:pt idx="319">
                  <c:v>-206.25462962962951</c:v>
                </c:pt>
                <c:pt idx="320">
                  <c:v>-126.92592592592585</c:v>
                </c:pt>
                <c:pt idx="321">
                  <c:v>-63.462962962963097</c:v>
                </c:pt>
                <c:pt idx="322">
                  <c:v>-37.020061728395206</c:v>
                </c:pt>
                <c:pt idx="323">
                  <c:v>-31.731481481481371</c:v>
                </c:pt>
                <c:pt idx="324">
                  <c:v>-52.885802469135797</c:v>
                </c:pt>
                <c:pt idx="325">
                  <c:v>-21.154320987654433</c:v>
                </c:pt>
                <c:pt idx="326">
                  <c:v>-15.865740740740589</c:v>
                </c:pt>
                <c:pt idx="327">
                  <c:v>-31.731481481481371</c:v>
                </c:pt>
                <c:pt idx="328">
                  <c:v>-163.94598765432104</c:v>
                </c:pt>
                <c:pt idx="329">
                  <c:v>-306.73765432098764</c:v>
                </c:pt>
                <c:pt idx="330">
                  <c:v>-190.38888888888897</c:v>
                </c:pt>
                <c:pt idx="331">
                  <c:v>-42.308641975308674</c:v>
                </c:pt>
                <c:pt idx="332">
                  <c:v>-52.885802469135704</c:v>
                </c:pt>
                <c:pt idx="333">
                  <c:v>-58.174382716049365</c:v>
                </c:pt>
                <c:pt idx="334">
                  <c:v>-47.597222222222243</c:v>
                </c:pt>
                <c:pt idx="335">
                  <c:v>-58.174382716049365</c:v>
                </c:pt>
                <c:pt idx="336">
                  <c:v>-37.020061728395028</c:v>
                </c:pt>
                <c:pt idx="337">
                  <c:v>0</c:v>
                </c:pt>
                <c:pt idx="338">
                  <c:v>58.174382716049365</c:v>
                </c:pt>
                <c:pt idx="339">
                  <c:v>174.52314814814815</c:v>
                </c:pt>
                <c:pt idx="340">
                  <c:v>301.44907407407408</c:v>
                </c:pt>
                <c:pt idx="341">
                  <c:v>333.1805555555556</c:v>
                </c:pt>
                <c:pt idx="342">
                  <c:v>206.25462962962951</c:v>
                </c:pt>
                <c:pt idx="343">
                  <c:v>63.462962962962926</c:v>
                </c:pt>
                <c:pt idx="344">
                  <c:v>26.442901234567898</c:v>
                </c:pt>
                <c:pt idx="345">
                  <c:v>58.174382716049266</c:v>
                </c:pt>
                <c:pt idx="346">
                  <c:v>58.174382716049458</c:v>
                </c:pt>
                <c:pt idx="347">
                  <c:v>37.020061728395206</c:v>
                </c:pt>
                <c:pt idx="348">
                  <c:v>58.174382716049266</c:v>
                </c:pt>
                <c:pt idx="349">
                  <c:v>52.885802469135797</c:v>
                </c:pt>
                <c:pt idx="350">
                  <c:v>26.442901234567898</c:v>
                </c:pt>
                <c:pt idx="351">
                  <c:v>0</c:v>
                </c:pt>
                <c:pt idx="352">
                  <c:v>-10.577160493827122</c:v>
                </c:pt>
                <c:pt idx="353">
                  <c:v>-10.577160493827309</c:v>
                </c:pt>
                <c:pt idx="354">
                  <c:v>-5.2885802469136545</c:v>
                </c:pt>
                <c:pt idx="355">
                  <c:v>10.577160493827309</c:v>
                </c:pt>
                <c:pt idx="356">
                  <c:v>15.865740740740774</c:v>
                </c:pt>
                <c:pt idx="357">
                  <c:v>-5.2885802469136545</c:v>
                </c:pt>
                <c:pt idx="358">
                  <c:v>-68.751543209876573</c:v>
                </c:pt>
                <c:pt idx="359">
                  <c:v>-158.65740740740739</c:v>
                </c:pt>
                <c:pt idx="360">
                  <c:v>-195.67746913580237</c:v>
                </c:pt>
                <c:pt idx="361">
                  <c:v>-163.94598765432104</c:v>
                </c:pt>
                <c:pt idx="362">
                  <c:v>-111.06018518518506</c:v>
                </c:pt>
                <c:pt idx="363">
                  <c:v>-63.462962962962926</c:v>
                </c:pt>
                <c:pt idx="364">
                  <c:v>-21.154320987654433</c:v>
                </c:pt>
                <c:pt idx="365">
                  <c:v>5.2885802469136545</c:v>
                </c:pt>
                <c:pt idx="366">
                  <c:v>26.442901234567898</c:v>
                </c:pt>
                <c:pt idx="367">
                  <c:v>68.751543209876573</c:v>
                </c:pt>
                <c:pt idx="368">
                  <c:v>121.63734567901237</c:v>
                </c:pt>
                <c:pt idx="369">
                  <c:v>116.34876543209873</c:v>
                </c:pt>
                <c:pt idx="370">
                  <c:v>52.885802469135797</c:v>
                </c:pt>
                <c:pt idx="371">
                  <c:v>-26.442901234567898</c:v>
                </c:pt>
                <c:pt idx="372">
                  <c:v>-169.23456790123453</c:v>
                </c:pt>
                <c:pt idx="373">
                  <c:v>-322.60339506172846</c:v>
                </c:pt>
                <c:pt idx="374">
                  <c:v>-364.91203703703707</c:v>
                </c:pt>
                <c:pt idx="375">
                  <c:v>-306.73765432098759</c:v>
                </c:pt>
                <c:pt idx="376">
                  <c:v>-222.12037037037041</c:v>
                </c:pt>
                <c:pt idx="377">
                  <c:v>-158.65740740740739</c:v>
                </c:pt>
                <c:pt idx="378">
                  <c:v>-116.34876543209873</c:v>
                </c:pt>
                <c:pt idx="379">
                  <c:v>-89.90586419753086</c:v>
                </c:pt>
                <c:pt idx="380">
                  <c:v>-100.48302469135805</c:v>
                </c:pt>
                <c:pt idx="381">
                  <c:v>-121.63734567901233</c:v>
                </c:pt>
                <c:pt idx="382">
                  <c:v>-126.9259259259259</c:v>
                </c:pt>
                <c:pt idx="383">
                  <c:v>-137.50308641975309</c:v>
                </c:pt>
                <c:pt idx="384">
                  <c:v>-148.08024691358023</c:v>
                </c:pt>
                <c:pt idx="385">
                  <c:v>-121.63734567901233</c:v>
                </c:pt>
                <c:pt idx="386">
                  <c:v>-47.597222222222221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26.442901234567898</c:v>
                </c:pt>
                <c:pt idx="392">
                  <c:v>111.06018518518518</c:v>
                </c:pt>
                <c:pt idx="393">
                  <c:v>227.40895061728392</c:v>
                </c:pt>
                <c:pt idx="394">
                  <c:v>327.89197530864203</c:v>
                </c:pt>
                <c:pt idx="395">
                  <c:v>396.64351851851853</c:v>
                </c:pt>
                <c:pt idx="396">
                  <c:v>438.95216049382719</c:v>
                </c:pt>
                <c:pt idx="397">
                  <c:v>454.81790123456778</c:v>
                </c:pt>
                <c:pt idx="398">
                  <c:v>401.93209876543187</c:v>
                </c:pt>
                <c:pt idx="399">
                  <c:v>248.56327160493836</c:v>
                </c:pt>
                <c:pt idx="400">
                  <c:v>74.040123456790226</c:v>
                </c:pt>
                <c:pt idx="401">
                  <c:v>-37.020061728395206</c:v>
                </c:pt>
                <c:pt idx="402">
                  <c:v>-121.63734567901237</c:v>
                </c:pt>
                <c:pt idx="403">
                  <c:v>-174.52314814814795</c:v>
                </c:pt>
                <c:pt idx="404">
                  <c:v>-163.94598765432104</c:v>
                </c:pt>
                <c:pt idx="405">
                  <c:v>-153.36882716049394</c:v>
                </c:pt>
                <c:pt idx="406">
                  <c:v>-169.23456790123453</c:v>
                </c:pt>
                <c:pt idx="407">
                  <c:v>-179.81172839506164</c:v>
                </c:pt>
                <c:pt idx="408">
                  <c:v>-148.08024691358025</c:v>
                </c:pt>
                <c:pt idx="409">
                  <c:v>-74.040123456790127</c:v>
                </c:pt>
                <c:pt idx="410">
                  <c:v>-10.577160493827122</c:v>
                </c:pt>
                <c:pt idx="411">
                  <c:v>15.865740740740685</c:v>
                </c:pt>
                <c:pt idx="412">
                  <c:v>26.442901234567898</c:v>
                </c:pt>
                <c:pt idx="413">
                  <c:v>37.020061728395113</c:v>
                </c:pt>
                <c:pt idx="414">
                  <c:v>74.040123456790127</c:v>
                </c:pt>
                <c:pt idx="415">
                  <c:v>132.21450617283941</c:v>
                </c:pt>
                <c:pt idx="416">
                  <c:v>148.08024691358017</c:v>
                </c:pt>
                <c:pt idx="417">
                  <c:v>89.905864197531017</c:v>
                </c:pt>
                <c:pt idx="418">
                  <c:v>5.2885802469136545</c:v>
                </c:pt>
                <c:pt idx="419">
                  <c:v>-79.328703703703695</c:v>
                </c:pt>
                <c:pt idx="420">
                  <c:v>-116.34876543209873</c:v>
                </c:pt>
                <c:pt idx="421">
                  <c:v>-74.040123456790226</c:v>
                </c:pt>
                <c:pt idx="422">
                  <c:v>-10.577160493827309</c:v>
                </c:pt>
                <c:pt idx="423">
                  <c:v>52.885802469135797</c:v>
                </c:pt>
                <c:pt idx="424">
                  <c:v>142.7916666666668</c:v>
                </c:pt>
                <c:pt idx="425">
                  <c:v>285.58333333333343</c:v>
                </c:pt>
                <c:pt idx="426">
                  <c:v>438.95216049382702</c:v>
                </c:pt>
                <c:pt idx="427">
                  <c:v>475.97222222222217</c:v>
                </c:pt>
                <c:pt idx="428">
                  <c:v>317.31481481481478</c:v>
                </c:pt>
                <c:pt idx="429">
                  <c:v>100.48302469135794</c:v>
                </c:pt>
                <c:pt idx="430">
                  <c:v>-31.731481481481548</c:v>
                </c:pt>
                <c:pt idx="431">
                  <c:v>-84.617283950617349</c:v>
                </c:pt>
                <c:pt idx="432">
                  <c:v>-79.328703703703511</c:v>
                </c:pt>
                <c:pt idx="433">
                  <c:v>-42.30864197530849</c:v>
                </c:pt>
                <c:pt idx="434">
                  <c:v>-37.020061728395028</c:v>
                </c:pt>
                <c:pt idx="435">
                  <c:v>-100.48302469135812</c:v>
                </c:pt>
                <c:pt idx="436">
                  <c:v>-206.25462962962973</c:v>
                </c:pt>
                <c:pt idx="437">
                  <c:v>-327.89197530864192</c:v>
                </c:pt>
                <c:pt idx="438">
                  <c:v>-449.52932098765433</c:v>
                </c:pt>
                <c:pt idx="439">
                  <c:v>-534.14660493827148</c:v>
                </c:pt>
                <c:pt idx="440">
                  <c:v>-555.30092592592587</c:v>
                </c:pt>
                <c:pt idx="441">
                  <c:v>-481.26080246913585</c:v>
                </c:pt>
                <c:pt idx="442">
                  <c:v>-338.46913580246917</c:v>
                </c:pt>
                <c:pt idx="443">
                  <c:v>-190.38888888888886</c:v>
                </c:pt>
                <c:pt idx="444">
                  <c:v>-68.751543209876544</c:v>
                </c:pt>
                <c:pt idx="445">
                  <c:v>-10.577160493827162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26.442901234567898</c:v>
                </c:pt>
                <c:pt idx="512">
                  <c:v>132.21450617283949</c:v>
                </c:pt>
                <c:pt idx="513">
                  <c:v>322.60339506172835</c:v>
                </c:pt>
                <c:pt idx="514">
                  <c:v>491.83796296296299</c:v>
                </c:pt>
                <c:pt idx="515">
                  <c:v>539.43518518518522</c:v>
                </c:pt>
                <c:pt idx="516">
                  <c:v>460.10648148148147</c:v>
                </c:pt>
                <c:pt idx="517">
                  <c:v>269.71759259259244</c:v>
                </c:pt>
                <c:pt idx="518">
                  <c:v>74.040123456790056</c:v>
                </c:pt>
                <c:pt idx="519">
                  <c:v>-31.731481481481371</c:v>
                </c:pt>
                <c:pt idx="520">
                  <c:v>-84.617283950617178</c:v>
                </c:pt>
                <c:pt idx="521">
                  <c:v>-111.06018518518526</c:v>
                </c:pt>
                <c:pt idx="522">
                  <c:v>-132.21450617283949</c:v>
                </c:pt>
                <c:pt idx="523">
                  <c:v>-195.67746913580237</c:v>
                </c:pt>
                <c:pt idx="524">
                  <c:v>-312.02623456790121</c:v>
                </c:pt>
                <c:pt idx="525">
                  <c:v>-417.79783950617286</c:v>
                </c:pt>
                <c:pt idx="526">
                  <c:v>-417.79783950617286</c:v>
                </c:pt>
                <c:pt idx="527">
                  <c:v>-296.16049382716045</c:v>
                </c:pt>
                <c:pt idx="528">
                  <c:v>-158.65740740740739</c:v>
                </c:pt>
                <c:pt idx="529">
                  <c:v>-105.77160493827159</c:v>
                </c:pt>
                <c:pt idx="530">
                  <c:v>-52.885802469135797</c:v>
                </c:pt>
                <c:pt idx="531">
                  <c:v>0</c:v>
                </c:pt>
                <c:pt idx="532">
                  <c:v>10.577160493827162</c:v>
                </c:pt>
                <c:pt idx="533">
                  <c:v>63.462962962962955</c:v>
                </c:pt>
                <c:pt idx="534">
                  <c:v>158.65740740740739</c:v>
                </c:pt>
                <c:pt idx="535">
                  <c:v>211.54320987654319</c:v>
                </c:pt>
                <c:pt idx="536">
                  <c:v>264.42901234567898</c:v>
                </c:pt>
                <c:pt idx="537">
                  <c:v>412.50925925925918</c:v>
                </c:pt>
                <c:pt idx="538">
                  <c:v>560.58950617283949</c:v>
                </c:pt>
                <c:pt idx="539">
                  <c:v>534.14660493827159</c:v>
                </c:pt>
                <c:pt idx="540">
                  <c:v>301.44907407407402</c:v>
                </c:pt>
                <c:pt idx="541">
                  <c:v>74.040123456790056</c:v>
                </c:pt>
                <c:pt idx="542">
                  <c:v>-10.577160493827122</c:v>
                </c:pt>
                <c:pt idx="543">
                  <c:v>-47.597222222222143</c:v>
                </c:pt>
                <c:pt idx="544">
                  <c:v>-105.77160493827159</c:v>
                </c:pt>
                <c:pt idx="545">
                  <c:v>-185.10030864197529</c:v>
                </c:pt>
                <c:pt idx="546">
                  <c:v>-200.96604938271611</c:v>
                </c:pt>
                <c:pt idx="547">
                  <c:v>-153.36882716049394</c:v>
                </c:pt>
                <c:pt idx="548">
                  <c:v>-116.34876543209873</c:v>
                </c:pt>
                <c:pt idx="549">
                  <c:v>-95.194444444444372</c:v>
                </c:pt>
                <c:pt idx="550">
                  <c:v>-84.617283950617349</c:v>
                </c:pt>
                <c:pt idx="551">
                  <c:v>-58.174382716049365</c:v>
                </c:pt>
                <c:pt idx="552">
                  <c:v>-52.885802469135797</c:v>
                </c:pt>
                <c:pt idx="553">
                  <c:v>-52.885802469135797</c:v>
                </c:pt>
                <c:pt idx="554">
                  <c:v>-31.731481481481463</c:v>
                </c:pt>
                <c:pt idx="555">
                  <c:v>-10.577160493827217</c:v>
                </c:pt>
                <c:pt idx="556">
                  <c:v>10.577160493827217</c:v>
                </c:pt>
                <c:pt idx="557">
                  <c:v>37.020061728395113</c:v>
                </c:pt>
                <c:pt idx="558">
                  <c:v>63.462962962962926</c:v>
                </c:pt>
                <c:pt idx="559">
                  <c:v>142.7916666666666</c:v>
                </c:pt>
                <c:pt idx="560">
                  <c:v>132.21450617283949</c:v>
                </c:pt>
                <c:pt idx="561">
                  <c:v>26.442901234567898</c:v>
                </c:pt>
                <c:pt idx="562">
                  <c:v>0</c:v>
                </c:pt>
                <c:pt idx="563">
                  <c:v>-84.617283950617264</c:v>
                </c:pt>
                <c:pt idx="564">
                  <c:v>-364.91203703703707</c:v>
                </c:pt>
                <c:pt idx="565">
                  <c:v>-560.58950617283949</c:v>
                </c:pt>
                <c:pt idx="566">
                  <c:v>-534.14660493827148</c:v>
                </c:pt>
                <c:pt idx="567">
                  <c:v>-253.85185185185182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52.885802469135797</c:v>
                </c:pt>
                <c:pt idx="601">
                  <c:v>111.06018518518518</c:v>
                </c:pt>
                <c:pt idx="602">
                  <c:v>200.96604938271605</c:v>
                </c:pt>
                <c:pt idx="603">
                  <c:v>370.20061728395058</c:v>
                </c:pt>
                <c:pt idx="604">
                  <c:v>497.12654320987644</c:v>
                </c:pt>
                <c:pt idx="605">
                  <c:v>565.87808641975312</c:v>
                </c:pt>
                <c:pt idx="606">
                  <c:v>597.60956790123453</c:v>
                </c:pt>
                <c:pt idx="607">
                  <c:v>565.878086419753</c:v>
                </c:pt>
                <c:pt idx="608">
                  <c:v>491.83796296296276</c:v>
                </c:pt>
                <c:pt idx="609">
                  <c:v>438.95216049382702</c:v>
                </c:pt>
                <c:pt idx="610">
                  <c:v>428.37500000000006</c:v>
                </c:pt>
                <c:pt idx="611">
                  <c:v>401.93209876543222</c:v>
                </c:pt>
                <c:pt idx="612">
                  <c:v>285.5833333333332</c:v>
                </c:pt>
                <c:pt idx="613">
                  <c:v>121.63734567901255</c:v>
                </c:pt>
                <c:pt idx="614">
                  <c:v>10.577160493827309</c:v>
                </c:pt>
                <c:pt idx="615">
                  <c:v>-15.865740740740966</c:v>
                </c:pt>
                <c:pt idx="616">
                  <c:v>-15.865740740740589</c:v>
                </c:pt>
                <c:pt idx="617">
                  <c:v>-31.731481481481548</c:v>
                </c:pt>
                <c:pt idx="618">
                  <c:v>-63.462962962963097</c:v>
                </c:pt>
                <c:pt idx="619">
                  <c:v>-100.48302469135794</c:v>
                </c:pt>
                <c:pt idx="620">
                  <c:v>-111.06018518518526</c:v>
                </c:pt>
                <c:pt idx="621">
                  <c:v>-79.328703703703695</c:v>
                </c:pt>
                <c:pt idx="622">
                  <c:v>-31.731481481481548</c:v>
                </c:pt>
                <c:pt idx="623">
                  <c:v>5.2885802469136545</c:v>
                </c:pt>
                <c:pt idx="624">
                  <c:v>42.308641975308866</c:v>
                </c:pt>
                <c:pt idx="625">
                  <c:v>63.462962962963097</c:v>
                </c:pt>
                <c:pt idx="626">
                  <c:v>47.597222222222143</c:v>
                </c:pt>
                <c:pt idx="627">
                  <c:v>15.865740740740589</c:v>
                </c:pt>
                <c:pt idx="628">
                  <c:v>0</c:v>
                </c:pt>
                <c:pt idx="629">
                  <c:v>5.2885802469136545</c:v>
                </c:pt>
                <c:pt idx="630">
                  <c:v>37.020061728395206</c:v>
                </c:pt>
                <c:pt idx="631">
                  <c:v>84.617283950617349</c:v>
                </c:pt>
                <c:pt idx="632">
                  <c:v>116.34876543209853</c:v>
                </c:pt>
                <c:pt idx="633">
                  <c:v>137.50308641975278</c:v>
                </c:pt>
                <c:pt idx="634">
                  <c:v>142.7916666666668</c:v>
                </c:pt>
                <c:pt idx="635">
                  <c:v>121.63734567901255</c:v>
                </c:pt>
                <c:pt idx="636">
                  <c:v>74.040123456790056</c:v>
                </c:pt>
                <c:pt idx="637">
                  <c:v>21.154320987654245</c:v>
                </c:pt>
                <c:pt idx="638">
                  <c:v>-5.2885802469136545</c:v>
                </c:pt>
                <c:pt idx="639">
                  <c:v>-15.865740740740589</c:v>
                </c:pt>
                <c:pt idx="640">
                  <c:v>-15.865740740740589</c:v>
                </c:pt>
                <c:pt idx="641">
                  <c:v>21.154320987654245</c:v>
                </c:pt>
                <c:pt idx="642">
                  <c:v>89.905864197530633</c:v>
                </c:pt>
                <c:pt idx="643">
                  <c:v>111.06018518518526</c:v>
                </c:pt>
                <c:pt idx="644">
                  <c:v>63.462962962963097</c:v>
                </c:pt>
                <c:pt idx="645">
                  <c:v>37.020061728394836</c:v>
                </c:pt>
                <c:pt idx="646">
                  <c:v>42.30864197530849</c:v>
                </c:pt>
                <c:pt idx="647">
                  <c:v>42.308641975308866</c:v>
                </c:pt>
                <c:pt idx="648">
                  <c:v>31.731481481481548</c:v>
                </c:pt>
                <c:pt idx="649">
                  <c:v>5.2885802469132788</c:v>
                </c:pt>
                <c:pt idx="650">
                  <c:v>-47.597222222222143</c:v>
                </c:pt>
                <c:pt idx="651">
                  <c:v>-137.50308641975278</c:v>
                </c:pt>
                <c:pt idx="652">
                  <c:v>-206.25462962962951</c:v>
                </c:pt>
                <c:pt idx="653">
                  <c:v>-216.83179012345687</c:v>
                </c:pt>
                <c:pt idx="654">
                  <c:v>-259.14043209876536</c:v>
                </c:pt>
                <c:pt idx="655">
                  <c:v>-364.91203703703695</c:v>
                </c:pt>
                <c:pt idx="656">
                  <c:v>-423.08641975308637</c:v>
                </c:pt>
                <c:pt idx="657">
                  <c:v>-354.33487654320999</c:v>
                </c:pt>
                <c:pt idx="658">
                  <c:v>-259.14043209876576</c:v>
                </c:pt>
                <c:pt idx="659">
                  <c:v>-290.87191358024688</c:v>
                </c:pt>
                <c:pt idx="660">
                  <c:v>-438.95216049382702</c:v>
                </c:pt>
                <c:pt idx="661">
                  <c:v>-544.72376543209873</c:v>
                </c:pt>
                <c:pt idx="662">
                  <c:v>-560.58950617283938</c:v>
                </c:pt>
                <c:pt idx="663">
                  <c:v>-401.9320987654321</c:v>
                </c:pt>
                <c:pt idx="664">
                  <c:v>-179.81172839506172</c:v>
                </c:pt>
                <c:pt idx="665">
                  <c:v>-31.731481481481463</c:v>
                </c:pt>
                <c:pt idx="666">
                  <c:v>105.77160493827159</c:v>
                </c:pt>
                <c:pt idx="667">
                  <c:v>343.75771604938274</c:v>
                </c:pt>
                <c:pt idx="668">
                  <c:v>486.54938271604931</c:v>
                </c:pt>
                <c:pt idx="669">
                  <c:v>475.97222222222217</c:v>
                </c:pt>
                <c:pt idx="670">
                  <c:v>465.39506172839504</c:v>
                </c:pt>
                <c:pt idx="671">
                  <c:v>317.31481481481478</c:v>
                </c:pt>
                <c:pt idx="672">
                  <c:v>211.54320987654319</c:v>
                </c:pt>
                <c:pt idx="673">
                  <c:v>211.54320987654319</c:v>
                </c:pt>
                <c:pt idx="674">
                  <c:v>211.54320987654319</c:v>
                </c:pt>
                <c:pt idx="675">
                  <c:v>121.63734567901218</c:v>
                </c:pt>
                <c:pt idx="676">
                  <c:v>26.442901234567898</c:v>
                </c:pt>
                <c:pt idx="677">
                  <c:v>-68.751543209876388</c:v>
                </c:pt>
                <c:pt idx="678">
                  <c:v>-253.85185185185171</c:v>
                </c:pt>
                <c:pt idx="679">
                  <c:v>-380.77777777777771</c:v>
                </c:pt>
                <c:pt idx="680">
                  <c:v>-454.81790123456796</c:v>
                </c:pt>
                <c:pt idx="681">
                  <c:v>-475.97222222222217</c:v>
                </c:pt>
                <c:pt idx="682">
                  <c:v>-317.31481481481478</c:v>
                </c:pt>
                <c:pt idx="683">
                  <c:v>-206.25462962962973</c:v>
                </c:pt>
                <c:pt idx="684">
                  <c:v>-116.34876543209892</c:v>
                </c:pt>
                <c:pt idx="685">
                  <c:v>126.92592592592605</c:v>
                </c:pt>
                <c:pt idx="686">
                  <c:v>264.42901234567898</c:v>
                </c:pt>
                <c:pt idx="687">
                  <c:v>243.2746913580246</c:v>
                </c:pt>
                <c:pt idx="688">
                  <c:v>237.98611111111109</c:v>
                </c:pt>
                <c:pt idx="689">
                  <c:v>232.6975308641976</c:v>
                </c:pt>
                <c:pt idx="690">
                  <c:v>132.21450617283949</c:v>
                </c:pt>
                <c:pt idx="691">
                  <c:v>42.308641975308674</c:v>
                </c:pt>
                <c:pt idx="692">
                  <c:v>47.597222222222335</c:v>
                </c:pt>
                <c:pt idx="693">
                  <c:v>84.617283950617349</c:v>
                </c:pt>
                <c:pt idx="694">
                  <c:v>74.040123456790226</c:v>
                </c:pt>
                <c:pt idx="695">
                  <c:v>-15.865740740740966</c:v>
                </c:pt>
                <c:pt idx="696">
                  <c:v>-259.14043209876553</c:v>
                </c:pt>
                <c:pt idx="697">
                  <c:v>-349.04629629629613</c:v>
                </c:pt>
                <c:pt idx="698">
                  <c:v>-275.00617283950606</c:v>
                </c:pt>
                <c:pt idx="699">
                  <c:v>-211.54320987654319</c:v>
                </c:pt>
                <c:pt idx="700">
                  <c:v>-100.48302469135812</c:v>
                </c:pt>
                <c:pt idx="701">
                  <c:v>-42.308641975308674</c:v>
                </c:pt>
                <c:pt idx="702">
                  <c:v>-10.577160493827122</c:v>
                </c:pt>
                <c:pt idx="703">
                  <c:v>-5.2885802469136545</c:v>
                </c:pt>
                <c:pt idx="704">
                  <c:v>-58.174382716049458</c:v>
                </c:pt>
                <c:pt idx="705">
                  <c:v>-158.65740740740739</c:v>
                </c:pt>
                <c:pt idx="706">
                  <c:v>-253.85185185185179</c:v>
                </c:pt>
                <c:pt idx="707">
                  <c:v>-269.71759259259244</c:v>
                </c:pt>
                <c:pt idx="708">
                  <c:v>-163.94598765432096</c:v>
                </c:pt>
                <c:pt idx="709">
                  <c:v>21.154320987654245</c:v>
                </c:pt>
                <c:pt idx="710">
                  <c:v>269.71759259259267</c:v>
                </c:pt>
                <c:pt idx="711">
                  <c:v>417.79783950617292</c:v>
                </c:pt>
                <c:pt idx="712">
                  <c:v>248.56327160493822</c:v>
                </c:pt>
                <c:pt idx="713">
                  <c:v>5.2885802469134671</c:v>
                </c:pt>
                <c:pt idx="714">
                  <c:v>-174.52314814814815</c:v>
                </c:pt>
                <c:pt idx="715">
                  <c:v>-386.06635802469123</c:v>
                </c:pt>
                <c:pt idx="716">
                  <c:v>-343.75771604938274</c:v>
                </c:pt>
                <c:pt idx="717">
                  <c:v>-100.48302469135805</c:v>
                </c:pt>
                <c:pt idx="718">
                  <c:v>52.885802469135797</c:v>
                </c:pt>
                <c:pt idx="719">
                  <c:v>211.54320987654319</c:v>
                </c:pt>
                <c:pt idx="720">
                  <c:v>290.87191358024688</c:v>
                </c:pt>
                <c:pt idx="721">
                  <c:v>243.27469135802474</c:v>
                </c:pt>
                <c:pt idx="722">
                  <c:v>211.54320987654319</c:v>
                </c:pt>
                <c:pt idx="723">
                  <c:v>179.81172839506164</c:v>
                </c:pt>
                <c:pt idx="724">
                  <c:v>216.83179012345687</c:v>
                </c:pt>
                <c:pt idx="725">
                  <c:v>312.0262345679011</c:v>
                </c:pt>
                <c:pt idx="726">
                  <c:v>433.66358024691328</c:v>
                </c:pt>
                <c:pt idx="727">
                  <c:v>417.79783950617281</c:v>
                </c:pt>
                <c:pt idx="728">
                  <c:v>285.5833333333336</c:v>
                </c:pt>
                <c:pt idx="729">
                  <c:v>200.96604938271625</c:v>
                </c:pt>
                <c:pt idx="730">
                  <c:v>89.905864197530633</c:v>
                </c:pt>
                <c:pt idx="731">
                  <c:v>21.154320987654245</c:v>
                </c:pt>
                <c:pt idx="732">
                  <c:v>15.865740740740966</c:v>
                </c:pt>
                <c:pt idx="733">
                  <c:v>21.154320987654245</c:v>
                </c:pt>
                <c:pt idx="734">
                  <c:v>26.442901234567898</c:v>
                </c:pt>
                <c:pt idx="735">
                  <c:v>37.020061728395206</c:v>
                </c:pt>
                <c:pt idx="736">
                  <c:v>52.885802469135797</c:v>
                </c:pt>
                <c:pt idx="737">
                  <c:v>47.597222222222143</c:v>
                </c:pt>
                <c:pt idx="738">
                  <c:v>21.154320987654245</c:v>
                </c:pt>
                <c:pt idx="739">
                  <c:v>68.751543209876388</c:v>
                </c:pt>
                <c:pt idx="740">
                  <c:v>121.63734567901218</c:v>
                </c:pt>
                <c:pt idx="741">
                  <c:v>100.48302469135831</c:v>
                </c:pt>
                <c:pt idx="742">
                  <c:v>47.597222222222143</c:v>
                </c:pt>
                <c:pt idx="743">
                  <c:v>10.577160493826934</c:v>
                </c:pt>
                <c:pt idx="744">
                  <c:v>5.2885802469136545</c:v>
                </c:pt>
                <c:pt idx="745">
                  <c:v>5.2885802469136545</c:v>
                </c:pt>
                <c:pt idx="746">
                  <c:v>26.442901234567898</c:v>
                </c:pt>
                <c:pt idx="747">
                  <c:v>58.174382716049458</c:v>
                </c:pt>
                <c:pt idx="748">
                  <c:v>79.328703703703695</c:v>
                </c:pt>
                <c:pt idx="749">
                  <c:v>63.462962962962742</c:v>
                </c:pt>
                <c:pt idx="750">
                  <c:v>21.154320987654245</c:v>
                </c:pt>
                <c:pt idx="751">
                  <c:v>-5.2885802469132788</c:v>
                </c:pt>
                <c:pt idx="752">
                  <c:v>-26.442901234567898</c:v>
                </c:pt>
                <c:pt idx="753">
                  <c:v>-63.462962962963097</c:v>
                </c:pt>
                <c:pt idx="754">
                  <c:v>-89.905864197530633</c:v>
                </c:pt>
                <c:pt idx="755">
                  <c:v>-116.34876543209892</c:v>
                </c:pt>
                <c:pt idx="756">
                  <c:v>-206.25462962962951</c:v>
                </c:pt>
                <c:pt idx="757">
                  <c:v>-370.20061728395058</c:v>
                </c:pt>
                <c:pt idx="758">
                  <c:v>-507.70370370370375</c:v>
                </c:pt>
                <c:pt idx="759">
                  <c:v>-544.72376543209862</c:v>
                </c:pt>
                <c:pt idx="760">
                  <c:v>-550.01234567901236</c:v>
                </c:pt>
                <c:pt idx="761">
                  <c:v>-560.58950617283949</c:v>
                </c:pt>
                <c:pt idx="762">
                  <c:v>-497.12654320987644</c:v>
                </c:pt>
                <c:pt idx="763">
                  <c:v>-338.46913580246905</c:v>
                </c:pt>
                <c:pt idx="764">
                  <c:v>-79.328703703703695</c:v>
                </c:pt>
                <c:pt idx="765">
                  <c:v>211.54320987654319</c:v>
                </c:pt>
                <c:pt idx="766">
                  <c:v>333.1805555555556</c:v>
                </c:pt>
                <c:pt idx="767">
                  <c:v>338.46913580246905</c:v>
                </c:pt>
                <c:pt idx="768">
                  <c:v>343.75771604938274</c:v>
                </c:pt>
                <c:pt idx="769">
                  <c:v>407.22067901234578</c:v>
                </c:pt>
                <c:pt idx="770">
                  <c:v>512.99228395061698</c:v>
                </c:pt>
                <c:pt idx="771">
                  <c:v>518.28086419753072</c:v>
                </c:pt>
                <c:pt idx="772">
                  <c:v>486.54938271604948</c:v>
                </c:pt>
                <c:pt idx="773">
                  <c:v>401.93209876543222</c:v>
                </c:pt>
                <c:pt idx="774">
                  <c:v>338.46913580246905</c:v>
                </c:pt>
                <c:pt idx="775">
                  <c:v>349.0462962962963</c:v>
                </c:pt>
                <c:pt idx="776">
                  <c:v>285.5833333333332</c:v>
                </c:pt>
                <c:pt idx="777">
                  <c:v>211.54320987654319</c:v>
                </c:pt>
                <c:pt idx="778">
                  <c:v>185.10030864197529</c:v>
                </c:pt>
                <c:pt idx="779">
                  <c:v>158.65740740740739</c:v>
                </c:pt>
                <c:pt idx="780">
                  <c:v>121.63734567901255</c:v>
                </c:pt>
                <c:pt idx="781">
                  <c:v>89.905864197530633</c:v>
                </c:pt>
                <c:pt idx="782">
                  <c:v>63.462962962962742</c:v>
                </c:pt>
                <c:pt idx="783">
                  <c:v>42.308641975308866</c:v>
                </c:pt>
                <c:pt idx="784">
                  <c:v>37.020061728395206</c:v>
                </c:pt>
                <c:pt idx="785">
                  <c:v>58.174382716049458</c:v>
                </c:pt>
                <c:pt idx="786">
                  <c:v>63.462962962963097</c:v>
                </c:pt>
                <c:pt idx="787">
                  <c:v>31.731481481481179</c:v>
                </c:pt>
                <c:pt idx="788">
                  <c:v>5.2885802469132788</c:v>
                </c:pt>
                <c:pt idx="789">
                  <c:v>5.2885802469140311</c:v>
                </c:pt>
                <c:pt idx="790">
                  <c:v>21.154320987654618</c:v>
                </c:pt>
                <c:pt idx="791">
                  <c:v>31.731481481481179</c:v>
                </c:pt>
                <c:pt idx="792">
                  <c:v>-5.2885802469140311</c:v>
                </c:pt>
                <c:pt idx="793">
                  <c:v>-132.21450617283949</c:v>
                </c:pt>
                <c:pt idx="794">
                  <c:v>-312.02623456790076</c:v>
                </c:pt>
                <c:pt idx="795">
                  <c:v>-470.6836419753086</c:v>
                </c:pt>
                <c:pt idx="796">
                  <c:v>-550.01234567901258</c:v>
                </c:pt>
                <c:pt idx="797">
                  <c:v>-512.99228395061743</c:v>
                </c:pt>
                <c:pt idx="798">
                  <c:v>-370.20061728395058</c:v>
                </c:pt>
                <c:pt idx="799">
                  <c:v>-185.10030864197529</c:v>
                </c:pt>
                <c:pt idx="800">
                  <c:v>-52.885802469135797</c:v>
                </c:pt>
                <c:pt idx="801">
                  <c:v>37.020061728395206</c:v>
                </c:pt>
                <c:pt idx="802">
                  <c:v>179.81172839506203</c:v>
                </c:pt>
                <c:pt idx="803">
                  <c:v>333.18055555555537</c:v>
                </c:pt>
                <c:pt idx="804">
                  <c:v>354.33487654320959</c:v>
                </c:pt>
                <c:pt idx="805">
                  <c:v>227.40895061728415</c:v>
                </c:pt>
                <c:pt idx="806">
                  <c:v>84.617283950617349</c:v>
                </c:pt>
                <c:pt idx="807">
                  <c:v>-10.577160493827309</c:v>
                </c:pt>
                <c:pt idx="808">
                  <c:v>-89.905864197531017</c:v>
                </c:pt>
                <c:pt idx="809">
                  <c:v>-148.08024691358011</c:v>
                </c:pt>
                <c:pt idx="810">
                  <c:v>-206.25462962962951</c:v>
                </c:pt>
                <c:pt idx="811">
                  <c:v>-317.31481481481478</c:v>
                </c:pt>
                <c:pt idx="812">
                  <c:v>-407.22067901234544</c:v>
                </c:pt>
                <c:pt idx="813">
                  <c:v>-433.66358024691374</c:v>
                </c:pt>
                <c:pt idx="814">
                  <c:v>-454.81790123456796</c:v>
                </c:pt>
                <c:pt idx="815">
                  <c:v>-486.54938271604931</c:v>
                </c:pt>
                <c:pt idx="816">
                  <c:v>-486.54938271604948</c:v>
                </c:pt>
                <c:pt idx="817">
                  <c:v>-438.95216049382719</c:v>
                </c:pt>
                <c:pt idx="818">
                  <c:v>-259.14043209876536</c:v>
                </c:pt>
                <c:pt idx="819">
                  <c:v>0</c:v>
                </c:pt>
                <c:pt idx="820">
                  <c:v>232.69753086419746</c:v>
                </c:pt>
                <c:pt idx="821">
                  <c:v>359.62345679012344</c:v>
                </c:pt>
                <c:pt idx="822">
                  <c:v>343.75771604938274</c:v>
                </c:pt>
                <c:pt idx="823">
                  <c:v>317.31481481481478</c:v>
                </c:pt>
                <c:pt idx="824">
                  <c:v>269.71759259259267</c:v>
                </c:pt>
                <c:pt idx="825">
                  <c:v>227.40895061728398</c:v>
                </c:pt>
                <c:pt idx="826">
                  <c:v>216.83179012345687</c:v>
                </c:pt>
                <c:pt idx="827">
                  <c:v>200.96604938271588</c:v>
                </c:pt>
                <c:pt idx="828">
                  <c:v>227.40895061728378</c:v>
                </c:pt>
                <c:pt idx="829">
                  <c:v>269.71759259259267</c:v>
                </c:pt>
                <c:pt idx="830">
                  <c:v>259.14043209876536</c:v>
                </c:pt>
                <c:pt idx="831">
                  <c:v>195.6774691358026</c:v>
                </c:pt>
                <c:pt idx="832">
                  <c:v>100.48302469135831</c:v>
                </c:pt>
                <c:pt idx="833">
                  <c:v>52.885802469135797</c:v>
                </c:pt>
                <c:pt idx="834">
                  <c:v>58.174382716049081</c:v>
                </c:pt>
                <c:pt idx="835">
                  <c:v>58.174382716049081</c:v>
                </c:pt>
                <c:pt idx="836">
                  <c:v>47.59722222222252</c:v>
                </c:pt>
                <c:pt idx="837">
                  <c:v>58.174382716049458</c:v>
                </c:pt>
                <c:pt idx="838">
                  <c:v>84.617283950616979</c:v>
                </c:pt>
                <c:pt idx="839">
                  <c:v>84.617283950617349</c:v>
                </c:pt>
                <c:pt idx="840">
                  <c:v>79.328703703703695</c:v>
                </c:pt>
                <c:pt idx="841">
                  <c:v>105.77160493827159</c:v>
                </c:pt>
                <c:pt idx="842">
                  <c:v>126.92592592592619</c:v>
                </c:pt>
                <c:pt idx="843">
                  <c:v>105.77160493827159</c:v>
                </c:pt>
                <c:pt idx="844">
                  <c:v>58.174382716049081</c:v>
                </c:pt>
                <c:pt idx="845">
                  <c:v>26.442901234567898</c:v>
                </c:pt>
                <c:pt idx="846">
                  <c:v>21.154320987654618</c:v>
                </c:pt>
                <c:pt idx="847">
                  <c:v>37.020061728395206</c:v>
                </c:pt>
                <c:pt idx="848">
                  <c:v>79.328703703703695</c:v>
                </c:pt>
                <c:pt idx="849">
                  <c:v>126.92592592592585</c:v>
                </c:pt>
                <c:pt idx="850">
                  <c:v>126.92592592592585</c:v>
                </c:pt>
                <c:pt idx="851">
                  <c:v>84.617283950617349</c:v>
                </c:pt>
                <c:pt idx="852">
                  <c:v>63.462962962962742</c:v>
                </c:pt>
                <c:pt idx="853">
                  <c:v>63.462962962962742</c:v>
                </c:pt>
                <c:pt idx="854">
                  <c:v>52.885802469135797</c:v>
                </c:pt>
                <c:pt idx="855">
                  <c:v>26.442901234567898</c:v>
                </c:pt>
                <c:pt idx="856">
                  <c:v>10.577160493827309</c:v>
                </c:pt>
                <c:pt idx="857">
                  <c:v>58.174382716049458</c:v>
                </c:pt>
                <c:pt idx="858">
                  <c:v>121.63734567901218</c:v>
                </c:pt>
                <c:pt idx="859">
                  <c:v>121.63734567901218</c:v>
                </c:pt>
                <c:pt idx="860">
                  <c:v>84.617283950617733</c:v>
                </c:pt>
                <c:pt idx="861">
                  <c:v>105.77160493827159</c:v>
                </c:pt>
                <c:pt idx="862">
                  <c:v>195.67746913580186</c:v>
                </c:pt>
                <c:pt idx="863">
                  <c:v>185.10030864197529</c:v>
                </c:pt>
                <c:pt idx="864">
                  <c:v>89.905864197531017</c:v>
                </c:pt>
                <c:pt idx="865">
                  <c:v>58.174382716049827</c:v>
                </c:pt>
                <c:pt idx="866">
                  <c:v>95.194444444444287</c:v>
                </c:pt>
                <c:pt idx="867">
                  <c:v>137.50308641975278</c:v>
                </c:pt>
                <c:pt idx="868">
                  <c:v>105.77160493827159</c:v>
                </c:pt>
                <c:pt idx="869">
                  <c:v>26.442901234567898</c:v>
                </c:pt>
                <c:pt idx="870">
                  <c:v>-21.154320987653868</c:v>
                </c:pt>
                <c:pt idx="871">
                  <c:v>-37.020061728395206</c:v>
                </c:pt>
                <c:pt idx="872">
                  <c:v>-42.30864197530849</c:v>
                </c:pt>
                <c:pt idx="873">
                  <c:v>-52.885802469135797</c:v>
                </c:pt>
                <c:pt idx="874">
                  <c:v>-79.328703703703695</c:v>
                </c:pt>
                <c:pt idx="875">
                  <c:v>-111.06018518518488</c:v>
                </c:pt>
                <c:pt idx="876">
                  <c:v>-137.50308641975352</c:v>
                </c:pt>
                <c:pt idx="877">
                  <c:v>-121.63734567901218</c:v>
                </c:pt>
                <c:pt idx="878">
                  <c:v>-68.751543209876388</c:v>
                </c:pt>
                <c:pt idx="879">
                  <c:v>-21.154320987654618</c:v>
                </c:pt>
                <c:pt idx="880">
                  <c:v>-52.885802469135797</c:v>
                </c:pt>
                <c:pt idx="881">
                  <c:v>-105.77160493827159</c:v>
                </c:pt>
                <c:pt idx="882">
                  <c:v>-52.885802469135797</c:v>
                </c:pt>
                <c:pt idx="883">
                  <c:v>0</c:v>
                </c:pt>
                <c:pt idx="884">
                  <c:v>5.2885802469132788</c:v>
                </c:pt>
                <c:pt idx="885">
                  <c:v>21.154320987654618</c:v>
                </c:pt>
                <c:pt idx="886">
                  <c:v>26.442901234567898</c:v>
                </c:pt>
                <c:pt idx="887">
                  <c:v>15.865740740740589</c:v>
                </c:pt>
                <c:pt idx="888">
                  <c:v>-5.2885802469132788</c:v>
                </c:pt>
                <c:pt idx="889">
                  <c:v>-31.731481481481932</c:v>
                </c:pt>
                <c:pt idx="890">
                  <c:v>-63.462962962963097</c:v>
                </c:pt>
                <c:pt idx="891">
                  <c:v>-100.48302469135756</c:v>
                </c:pt>
                <c:pt idx="892">
                  <c:v>-132.21450617283949</c:v>
                </c:pt>
                <c:pt idx="893">
                  <c:v>-137.50308641975315</c:v>
                </c:pt>
                <c:pt idx="894">
                  <c:v>-116.34876543209853</c:v>
                </c:pt>
                <c:pt idx="895">
                  <c:v>-79.328703703703695</c:v>
                </c:pt>
                <c:pt idx="896">
                  <c:v>-37.020061728395206</c:v>
                </c:pt>
                <c:pt idx="897">
                  <c:v>-10.577160493827309</c:v>
                </c:pt>
                <c:pt idx="898">
                  <c:v>-5.2885802469136545</c:v>
                </c:pt>
                <c:pt idx="899">
                  <c:v>-21.154320987654245</c:v>
                </c:pt>
                <c:pt idx="900">
                  <c:v>-47.597222222222143</c:v>
                </c:pt>
                <c:pt idx="901">
                  <c:v>-95.194444444444287</c:v>
                </c:pt>
                <c:pt idx="902">
                  <c:v>-333.18055555555537</c:v>
                </c:pt>
                <c:pt idx="903">
                  <c:v>-550.01234567901258</c:v>
                </c:pt>
                <c:pt idx="904">
                  <c:v>-512.99228395061743</c:v>
                </c:pt>
                <c:pt idx="905">
                  <c:v>-370.20061728395058</c:v>
                </c:pt>
                <c:pt idx="906">
                  <c:v>-185.10030864197529</c:v>
                </c:pt>
                <c:pt idx="907">
                  <c:v>-52.885802469135797</c:v>
                </c:pt>
                <c:pt idx="908">
                  <c:v>37.020061728395206</c:v>
                </c:pt>
                <c:pt idx="909">
                  <c:v>179.81172839506203</c:v>
                </c:pt>
                <c:pt idx="910">
                  <c:v>333.18055555555537</c:v>
                </c:pt>
                <c:pt idx="911">
                  <c:v>354.33487654320959</c:v>
                </c:pt>
                <c:pt idx="912">
                  <c:v>227.40895061728415</c:v>
                </c:pt>
                <c:pt idx="913">
                  <c:v>137.50308641975315</c:v>
                </c:pt>
                <c:pt idx="914">
                  <c:v>227.40895061728378</c:v>
                </c:pt>
                <c:pt idx="915">
                  <c:v>216.83179012345687</c:v>
                </c:pt>
                <c:pt idx="916">
                  <c:v>116.34876543209892</c:v>
                </c:pt>
                <c:pt idx="917">
                  <c:v>47.597222222222143</c:v>
                </c:pt>
                <c:pt idx="918">
                  <c:v>-5.2885802469136545</c:v>
                </c:pt>
                <c:pt idx="919">
                  <c:v>26.442901234567898</c:v>
                </c:pt>
                <c:pt idx="920">
                  <c:v>74.040123456790056</c:v>
                </c:pt>
                <c:pt idx="921">
                  <c:v>148.08024691358011</c:v>
                </c:pt>
                <c:pt idx="922">
                  <c:v>179.81172839506164</c:v>
                </c:pt>
                <c:pt idx="923">
                  <c:v>148.08024691358011</c:v>
                </c:pt>
                <c:pt idx="924">
                  <c:v>10.577160493826934</c:v>
                </c:pt>
                <c:pt idx="925">
                  <c:v>-126.92592592592548</c:v>
                </c:pt>
                <c:pt idx="926">
                  <c:v>-111.06018518518488</c:v>
                </c:pt>
                <c:pt idx="927">
                  <c:v>-74.040123456790411</c:v>
                </c:pt>
                <c:pt idx="928">
                  <c:v>-58.174382716049458</c:v>
                </c:pt>
                <c:pt idx="929">
                  <c:v>-42.30864197530849</c:v>
                </c:pt>
                <c:pt idx="930">
                  <c:v>-37.020061728394836</c:v>
                </c:pt>
                <c:pt idx="931">
                  <c:v>-37.020061728395206</c:v>
                </c:pt>
                <c:pt idx="932">
                  <c:v>-42.308641975308866</c:v>
                </c:pt>
                <c:pt idx="933">
                  <c:v>-63.462962962962742</c:v>
                </c:pt>
                <c:pt idx="934">
                  <c:v>-100.48302469135794</c:v>
                </c:pt>
                <c:pt idx="935">
                  <c:v>-105.77160493827159</c:v>
                </c:pt>
                <c:pt idx="936">
                  <c:v>-79.328703703703695</c:v>
                </c:pt>
                <c:pt idx="937">
                  <c:v>-58.174382716049458</c:v>
                </c:pt>
                <c:pt idx="938">
                  <c:v>-52.885802469135797</c:v>
                </c:pt>
                <c:pt idx="939">
                  <c:v>-58.174382716049458</c:v>
                </c:pt>
                <c:pt idx="940">
                  <c:v>-47.597222222222143</c:v>
                </c:pt>
                <c:pt idx="941">
                  <c:v>-21.154320987654245</c:v>
                </c:pt>
                <c:pt idx="942">
                  <c:v>-10.577160493827309</c:v>
                </c:pt>
                <c:pt idx="943">
                  <c:v>-5.2885802469136545</c:v>
                </c:pt>
                <c:pt idx="944">
                  <c:v>5.2885802469136545</c:v>
                </c:pt>
                <c:pt idx="945">
                  <c:v>15.865740740740966</c:v>
                </c:pt>
                <c:pt idx="946">
                  <c:v>52.885802469135797</c:v>
                </c:pt>
                <c:pt idx="947">
                  <c:v>84.617283950616979</c:v>
                </c:pt>
                <c:pt idx="948">
                  <c:v>63.462962962963097</c:v>
                </c:pt>
                <c:pt idx="949">
                  <c:v>15.865740740740966</c:v>
                </c:pt>
                <c:pt idx="950">
                  <c:v>-58.174382716049458</c:v>
                </c:pt>
                <c:pt idx="951">
                  <c:v>-179.81172839506164</c:v>
                </c:pt>
                <c:pt idx="952">
                  <c:v>-354.33487654320999</c:v>
                </c:pt>
                <c:pt idx="953">
                  <c:v>-507.70370370370375</c:v>
                </c:pt>
                <c:pt idx="954">
                  <c:v>-560.58950617283949</c:v>
                </c:pt>
                <c:pt idx="955">
                  <c:v>-560.58950617283949</c:v>
                </c:pt>
                <c:pt idx="956">
                  <c:v>-560.58950617283926</c:v>
                </c:pt>
                <c:pt idx="957">
                  <c:v>-391.35493827160474</c:v>
                </c:pt>
                <c:pt idx="958">
                  <c:v>-63.462962962962926</c:v>
                </c:pt>
                <c:pt idx="959">
                  <c:v>222.12037037037032</c:v>
                </c:pt>
                <c:pt idx="960">
                  <c:v>454.81790123456796</c:v>
                </c:pt>
                <c:pt idx="961">
                  <c:v>587.03240740740728</c:v>
                </c:pt>
                <c:pt idx="962">
                  <c:v>565.87808641975289</c:v>
                </c:pt>
                <c:pt idx="963">
                  <c:v>454.81790123456796</c:v>
                </c:pt>
                <c:pt idx="964">
                  <c:v>306.73765432098787</c:v>
                </c:pt>
                <c:pt idx="965">
                  <c:v>163.94598765432104</c:v>
                </c:pt>
                <c:pt idx="966">
                  <c:v>58.174382716049458</c:v>
                </c:pt>
                <c:pt idx="967">
                  <c:v>0</c:v>
                </c:pt>
                <c:pt idx="968">
                  <c:v>-26.442901234567898</c:v>
                </c:pt>
                <c:pt idx="969">
                  <c:v>-63.462962962963097</c:v>
                </c:pt>
                <c:pt idx="970">
                  <c:v>-132.21450617283949</c:v>
                </c:pt>
                <c:pt idx="971">
                  <c:v>-264.42901234567898</c:v>
                </c:pt>
                <c:pt idx="972">
                  <c:v>-454.81790123456796</c:v>
                </c:pt>
                <c:pt idx="973">
                  <c:v>-560.58950617283949</c:v>
                </c:pt>
                <c:pt idx="974">
                  <c:v>-560.58950617283949</c:v>
                </c:pt>
                <c:pt idx="975">
                  <c:v>-560.58950617283926</c:v>
                </c:pt>
                <c:pt idx="976">
                  <c:v>-565.878086419753</c:v>
                </c:pt>
                <c:pt idx="977">
                  <c:v>-460.10648148148147</c:v>
                </c:pt>
                <c:pt idx="978">
                  <c:v>-322.60339506172846</c:v>
                </c:pt>
                <c:pt idx="979">
                  <c:v>-280.29475308641975</c:v>
                </c:pt>
                <c:pt idx="980">
                  <c:v>-232.69753086419746</c:v>
                </c:pt>
                <c:pt idx="981">
                  <c:v>-185.10030864197526</c:v>
                </c:pt>
                <c:pt idx="982">
                  <c:v>-174.52314814814815</c:v>
                </c:pt>
                <c:pt idx="983">
                  <c:v>-211.54320987654319</c:v>
                </c:pt>
                <c:pt idx="984">
                  <c:v>-232.69753086419752</c:v>
                </c:pt>
                <c:pt idx="985">
                  <c:v>-169.23456790123458</c:v>
                </c:pt>
                <c:pt idx="986">
                  <c:v>-58.174382716049379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42.308641975308646</c:v>
                </c:pt>
                <c:pt idx="1027">
                  <c:v>190.38888888888889</c:v>
                </c:pt>
                <c:pt idx="1028">
                  <c:v>412.50925925925918</c:v>
                </c:pt>
                <c:pt idx="1029">
                  <c:v>581.74382716049377</c:v>
                </c:pt>
                <c:pt idx="1030">
                  <c:v>602.89814814814804</c:v>
                </c:pt>
                <c:pt idx="1031">
                  <c:v>518.28086419753083</c:v>
                </c:pt>
                <c:pt idx="1032">
                  <c:v>433.66358024691351</c:v>
                </c:pt>
                <c:pt idx="1033">
                  <c:v>386.0663580246914</c:v>
                </c:pt>
                <c:pt idx="1034">
                  <c:v>359.62345679012344</c:v>
                </c:pt>
                <c:pt idx="1035">
                  <c:v>312.02623456790133</c:v>
                </c:pt>
                <c:pt idx="1036">
                  <c:v>248.56327160493836</c:v>
                </c:pt>
                <c:pt idx="1037">
                  <c:v>206.25462962962951</c:v>
                </c:pt>
                <c:pt idx="1038">
                  <c:v>206.25462962962951</c:v>
                </c:pt>
                <c:pt idx="1039">
                  <c:v>237.98611111111109</c:v>
                </c:pt>
                <c:pt idx="1040">
                  <c:v>253.85185185185171</c:v>
                </c:pt>
                <c:pt idx="1041">
                  <c:v>237.98611111111109</c:v>
                </c:pt>
                <c:pt idx="1042">
                  <c:v>185.10030864197529</c:v>
                </c:pt>
                <c:pt idx="1043">
                  <c:v>111.06018518518526</c:v>
                </c:pt>
                <c:pt idx="1044">
                  <c:v>47.597222222222143</c:v>
                </c:pt>
                <c:pt idx="1045">
                  <c:v>15.865740740740589</c:v>
                </c:pt>
                <c:pt idx="1046">
                  <c:v>15.865740740740966</c:v>
                </c:pt>
                <c:pt idx="1047">
                  <c:v>21.154320987654245</c:v>
                </c:pt>
                <c:pt idx="1048">
                  <c:v>0</c:v>
                </c:pt>
                <c:pt idx="1049">
                  <c:v>-52.885802469135797</c:v>
                </c:pt>
                <c:pt idx="1050">
                  <c:v>-126.92592592592585</c:v>
                </c:pt>
                <c:pt idx="1051">
                  <c:v>-185.10030864197529</c:v>
                </c:pt>
                <c:pt idx="1052">
                  <c:v>-222.12037037037052</c:v>
                </c:pt>
                <c:pt idx="1053">
                  <c:v>-264.42901234567898</c:v>
                </c:pt>
                <c:pt idx="1054">
                  <c:v>-327.89197530864209</c:v>
                </c:pt>
                <c:pt idx="1055">
                  <c:v>-412.50925925925901</c:v>
                </c:pt>
                <c:pt idx="1056">
                  <c:v>-507.70370370370358</c:v>
                </c:pt>
                <c:pt idx="1057">
                  <c:v>-560.58950617283949</c:v>
                </c:pt>
                <c:pt idx="1058">
                  <c:v>-512.99228395061721</c:v>
                </c:pt>
                <c:pt idx="1059">
                  <c:v>-460.10648148148147</c:v>
                </c:pt>
                <c:pt idx="1060">
                  <c:v>-401.9320987654321</c:v>
                </c:pt>
                <c:pt idx="1061">
                  <c:v>-248.56327160493822</c:v>
                </c:pt>
                <c:pt idx="1062">
                  <c:v>-68.751543209876573</c:v>
                </c:pt>
                <c:pt idx="1063">
                  <c:v>42.308641975308674</c:v>
                </c:pt>
                <c:pt idx="1064">
                  <c:v>185.10030864197529</c:v>
                </c:pt>
                <c:pt idx="1065">
                  <c:v>375.48919753086409</c:v>
                </c:pt>
                <c:pt idx="1066">
                  <c:v>412.50925925925918</c:v>
                </c:pt>
                <c:pt idx="1067">
                  <c:v>248.56327160493836</c:v>
                </c:pt>
                <c:pt idx="1068">
                  <c:v>95.194444444444485</c:v>
                </c:pt>
                <c:pt idx="1069">
                  <c:v>95.194444444444287</c:v>
                </c:pt>
                <c:pt idx="1070">
                  <c:v>190.38888888888897</c:v>
                </c:pt>
                <c:pt idx="1071">
                  <c:v>285.58333333333343</c:v>
                </c:pt>
                <c:pt idx="1072">
                  <c:v>343.75771604938251</c:v>
                </c:pt>
                <c:pt idx="1073">
                  <c:v>407.22067901234567</c:v>
                </c:pt>
                <c:pt idx="1074">
                  <c:v>486.54938271604948</c:v>
                </c:pt>
                <c:pt idx="1075">
                  <c:v>518.28086419753072</c:v>
                </c:pt>
                <c:pt idx="1076">
                  <c:v>465.39506172839492</c:v>
                </c:pt>
                <c:pt idx="1077">
                  <c:v>375.48919753086426</c:v>
                </c:pt>
                <c:pt idx="1078">
                  <c:v>296.16049382716051</c:v>
                </c:pt>
                <c:pt idx="1079">
                  <c:v>253.8518518518521</c:v>
                </c:pt>
                <c:pt idx="1080">
                  <c:v>195.6774691358026</c:v>
                </c:pt>
                <c:pt idx="1081">
                  <c:v>95.194444444444287</c:v>
                </c:pt>
                <c:pt idx="1082">
                  <c:v>-5.2885802469136545</c:v>
                </c:pt>
                <c:pt idx="1083">
                  <c:v>-111.06018518518526</c:v>
                </c:pt>
                <c:pt idx="1084">
                  <c:v>-169.2345679012347</c:v>
                </c:pt>
                <c:pt idx="1085">
                  <c:v>-121.63734567901218</c:v>
                </c:pt>
                <c:pt idx="1086">
                  <c:v>-37.020061728394836</c:v>
                </c:pt>
                <c:pt idx="1087">
                  <c:v>5.2885802469136545</c:v>
                </c:pt>
                <c:pt idx="1088">
                  <c:v>10.577160493826934</c:v>
                </c:pt>
                <c:pt idx="1089">
                  <c:v>5.2885802469132788</c:v>
                </c:pt>
                <c:pt idx="1090">
                  <c:v>0</c:v>
                </c:pt>
                <c:pt idx="1091">
                  <c:v>15.865740740740966</c:v>
                </c:pt>
                <c:pt idx="1092">
                  <c:v>68.751543209876758</c:v>
                </c:pt>
                <c:pt idx="1093">
                  <c:v>137.50308641975315</c:v>
                </c:pt>
                <c:pt idx="1094">
                  <c:v>153.36882716049374</c:v>
                </c:pt>
                <c:pt idx="1095">
                  <c:v>105.77160493827159</c:v>
                </c:pt>
                <c:pt idx="1096">
                  <c:v>47.597222222222143</c:v>
                </c:pt>
                <c:pt idx="1097">
                  <c:v>-10.577160493827309</c:v>
                </c:pt>
                <c:pt idx="1098">
                  <c:v>-84.617283950617349</c:v>
                </c:pt>
                <c:pt idx="1099">
                  <c:v>-169.2345679012347</c:v>
                </c:pt>
                <c:pt idx="1100">
                  <c:v>-179.81172839506164</c:v>
                </c:pt>
                <c:pt idx="1101">
                  <c:v>-100.48302469135794</c:v>
                </c:pt>
                <c:pt idx="1102">
                  <c:v>-5.2885802469136545</c:v>
                </c:pt>
                <c:pt idx="1103">
                  <c:v>95.19444444444467</c:v>
                </c:pt>
                <c:pt idx="1104">
                  <c:v>185.10030864197529</c:v>
                </c:pt>
                <c:pt idx="1105">
                  <c:v>195.67746913580223</c:v>
                </c:pt>
                <c:pt idx="1106">
                  <c:v>116.34876543209892</c:v>
                </c:pt>
                <c:pt idx="1107">
                  <c:v>26.442901234568275</c:v>
                </c:pt>
                <c:pt idx="1108">
                  <c:v>-52.885802469135797</c:v>
                </c:pt>
                <c:pt idx="1109">
                  <c:v>-126.92592592592619</c:v>
                </c:pt>
                <c:pt idx="1110">
                  <c:v>-121.63734567901218</c:v>
                </c:pt>
                <c:pt idx="1111">
                  <c:v>-37.020061728395206</c:v>
                </c:pt>
                <c:pt idx="1112">
                  <c:v>74.040123456790056</c:v>
                </c:pt>
                <c:pt idx="1113">
                  <c:v>211.54320987654319</c:v>
                </c:pt>
                <c:pt idx="1114">
                  <c:v>285.5833333333332</c:v>
                </c:pt>
                <c:pt idx="1115">
                  <c:v>216.83179012345724</c:v>
                </c:pt>
                <c:pt idx="1116">
                  <c:v>89.905864197531017</c:v>
                </c:pt>
                <c:pt idx="1117">
                  <c:v>-5.2885802469140311</c:v>
                </c:pt>
                <c:pt idx="1118">
                  <c:v>-84.617283950617733</c:v>
                </c:pt>
                <c:pt idx="1119">
                  <c:v>-126.92592592592548</c:v>
                </c:pt>
                <c:pt idx="1120">
                  <c:v>-100.48302469135756</c:v>
                </c:pt>
                <c:pt idx="1121">
                  <c:v>-63.462962962963097</c:v>
                </c:pt>
                <c:pt idx="1122">
                  <c:v>-68.751543209876388</c:v>
                </c:pt>
                <c:pt idx="1123">
                  <c:v>-132.21450617283949</c:v>
                </c:pt>
                <c:pt idx="1124">
                  <c:v>-243.27469135802511</c:v>
                </c:pt>
                <c:pt idx="1125">
                  <c:v>-391.35493827160519</c:v>
                </c:pt>
                <c:pt idx="1126">
                  <c:v>-518.28086419753072</c:v>
                </c:pt>
                <c:pt idx="1127">
                  <c:v>-560.58950617283915</c:v>
                </c:pt>
                <c:pt idx="1128">
                  <c:v>-550.01234567901213</c:v>
                </c:pt>
                <c:pt idx="1129">
                  <c:v>-475.97222222222217</c:v>
                </c:pt>
                <c:pt idx="1130">
                  <c:v>-380.77777777777794</c:v>
                </c:pt>
                <c:pt idx="1131">
                  <c:v>-338.46913580246922</c:v>
                </c:pt>
                <c:pt idx="1132">
                  <c:v>-333.18055555555537</c:v>
                </c:pt>
                <c:pt idx="1133">
                  <c:v>-359.62345679012344</c:v>
                </c:pt>
                <c:pt idx="1134">
                  <c:v>-380.77777777777794</c:v>
                </c:pt>
                <c:pt idx="1135">
                  <c:v>-354.33487654320982</c:v>
                </c:pt>
                <c:pt idx="1136">
                  <c:v>-253.85185185185179</c:v>
                </c:pt>
                <c:pt idx="1137">
                  <c:v>-111.06018518518526</c:v>
                </c:pt>
                <c:pt idx="1138">
                  <c:v>-15.865740740740685</c:v>
                </c:pt>
                <c:pt idx="1139">
                  <c:v>21.154320987654337</c:v>
                </c:pt>
                <c:pt idx="1140">
                  <c:v>42.308641975308589</c:v>
                </c:pt>
                <c:pt idx="1141">
                  <c:v>95.194444444444372</c:v>
                </c:pt>
                <c:pt idx="1142">
                  <c:v>211.5432098765433</c:v>
                </c:pt>
                <c:pt idx="1143">
                  <c:v>322.60339506172846</c:v>
                </c:pt>
                <c:pt idx="1144">
                  <c:v>280.29475308641958</c:v>
                </c:pt>
                <c:pt idx="1145">
                  <c:v>121.63734567901237</c:v>
                </c:pt>
                <c:pt idx="1146">
                  <c:v>-89.905864197530818</c:v>
                </c:pt>
                <c:pt idx="1147">
                  <c:v>-391.35493827160508</c:v>
                </c:pt>
                <c:pt idx="1148">
                  <c:v>-470.6836419753086</c:v>
                </c:pt>
                <c:pt idx="1149">
                  <c:v>-285.5833333333332</c:v>
                </c:pt>
                <c:pt idx="1150">
                  <c:v>-95.194444444444485</c:v>
                </c:pt>
                <c:pt idx="1151">
                  <c:v>0</c:v>
                </c:pt>
                <c:pt idx="1152">
                  <c:v>100.48302469135805</c:v>
                </c:pt>
                <c:pt idx="1153">
                  <c:v>359.62345679012344</c:v>
                </c:pt>
                <c:pt idx="1154">
                  <c:v>592.3209876543209</c:v>
                </c:pt>
                <c:pt idx="1155">
                  <c:v>581.74382716049377</c:v>
                </c:pt>
                <c:pt idx="1156">
                  <c:v>460.10648148148124</c:v>
                </c:pt>
                <c:pt idx="1157">
                  <c:v>444.24074074074082</c:v>
                </c:pt>
                <c:pt idx="1158">
                  <c:v>507.70370370370375</c:v>
                </c:pt>
                <c:pt idx="1159">
                  <c:v>565.87808641975289</c:v>
                </c:pt>
                <c:pt idx="1160">
                  <c:v>550.01234567901213</c:v>
                </c:pt>
                <c:pt idx="1161">
                  <c:v>470.6836419753086</c:v>
                </c:pt>
                <c:pt idx="1162">
                  <c:v>407.22067901234578</c:v>
                </c:pt>
                <c:pt idx="1163">
                  <c:v>380.77777777777794</c:v>
                </c:pt>
                <c:pt idx="1164">
                  <c:v>364.91203703703735</c:v>
                </c:pt>
                <c:pt idx="1165">
                  <c:v>349.04629629629591</c:v>
                </c:pt>
                <c:pt idx="1166">
                  <c:v>243.27469135802437</c:v>
                </c:pt>
                <c:pt idx="1167">
                  <c:v>142.7916666666668</c:v>
                </c:pt>
                <c:pt idx="1168">
                  <c:v>169.2345679012347</c:v>
                </c:pt>
                <c:pt idx="1169">
                  <c:v>190.38888888888934</c:v>
                </c:pt>
                <c:pt idx="1170">
                  <c:v>174.52314814814795</c:v>
                </c:pt>
                <c:pt idx="1171">
                  <c:v>163.94598765432067</c:v>
                </c:pt>
                <c:pt idx="1172">
                  <c:v>148.08024691358011</c:v>
                </c:pt>
                <c:pt idx="1173">
                  <c:v>132.21450617283949</c:v>
                </c:pt>
                <c:pt idx="1174">
                  <c:v>121.63734567901218</c:v>
                </c:pt>
                <c:pt idx="1175">
                  <c:v>105.77160493827159</c:v>
                </c:pt>
                <c:pt idx="1176">
                  <c:v>89.905864197531017</c:v>
                </c:pt>
                <c:pt idx="1177">
                  <c:v>84.617283950616979</c:v>
                </c:pt>
                <c:pt idx="1178">
                  <c:v>95.194444444444287</c:v>
                </c:pt>
                <c:pt idx="1179">
                  <c:v>105.77160493827159</c:v>
                </c:pt>
                <c:pt idx="1180">
                  <c:v>105.77160493827159</c:v>
                </c:pt>
                <c:pt idx="1181">
                  <c:v>100.48302469135831</c:v>
                </c:pt>
                <c:pt idx="1182">
                  <c:v>84.617283950617733</c:v>
                </c:pt>
                <c:pt idx="1183">
                  <c:v>68.751543209876388</c:v>
                </c:pt>
                <c:pt idx="1184">
                  <c:v>58.174382716049081</c:v>
                </c:pt>
                <c:pt idx="1185">
                  <c:v>42.30864197530849</c:v>
                </c:pt>
                <c:pt idx="1186">
                  <c:v>15.865740740740589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5.2885802469140311</c:v>
                </c:pt>
                <c:pt idx="1196">
                  <c:v>5.2885802469140311</c:v>
                </c:pt>
                <c:pt idx="1197">
                  <c:v>5.2885802469132788</c:v>
                </c:pt>
                <c:pt idx="1198">
                  <c:v>26.442901234567898</c:v>
                </c:pt>
                <c:pt idx="1199">
                  <c:v>47.59722222222252</c:v>
                </c:pt>
                <c:pt idx="1200">
                  <c:v>68.751543209876388</c:v>
                </c:pt>
                <c:pt idx="1201">
                  <c:v>84.617283950616979</c:v>
                </c:pt>
                <c:pt idx="1202">
                  <c:v>74.040123456790411</c:v>
                </c:pt>
                <c:pt idx="1203">
                  <c:v>52.885802469135797</c:v>
                </c:pt>
                <c:pt idx="1204">
                  <c:v>31.731481481481179</c:v>
                </c:pt>
                <c:pt idx="1205">
                  <c:v>15.865740740740589</c:v>
                </c:pt>
                <c:pt idx="1206">
                  <c:v>10.577160493827309</c:v>
                </c:pt>
                <c:pt idx="1207">
                  <c:v>10.577160493827309</c:v>
                </c:pt>
                <c:pt idx="1208">
                  <c:v>10.577160493827309</c:v>
                </c:pt>
                <c:pt idx="1209">
                  <c:v>5.2885802469140311</c:v>
                </c:pt>
                <c:pt idx="1210">
                  <c:v>0</c:v>
                </c:pt>
                <c:pt idx="1211">
                  <c:v>0</c:v>
                </c:pt>
                <c:pt idx="1212">
                  <c:v>-5.2885802469140311</c:v>
                </c:pt>
                <c:pt idx="1213">
                  <c:v>-5.2885802469140311</c:v>
                </c:pt>
                <c:pt idx="1214">
                  <c:v>0</c:v>
                </c:pt>
                <c:pt idx="1215">
                  <c:v>0</c:v>
                </c:pt>
                <c:pt idx="1216">
                  <c:v>-5.2885802469132788</c:v>
                </c:pt>
                <c:pt idx="1217">
                  <c:v>-10.577160493827309</c:v>
                </c:pt>
                <c:pt idx="1218">
                  <c:v>-10.577160493827309</c:v>
                </c:pt>
                <c:pt idx="1219">
                  <c:v>-10.577160493826558</c:v>
                </c:pt>
                <c:pt idx="1220">
                  <c:v>-15.865740740740589</c:v>
                </c:pt>
                <c:pt idx="1221">
                  <c:v>-26.442901234567898</c:v>
                </c:pt>
                <c:pt idx="1222">
                  <c:v>-31.731481481481932</c:v>
                </c:pt>
                <c:pt idx="1223">
                  <c:v>-37.020061728395206</c:v>
                </c:pt>
                <c:pt idx="1224">
                  <c:v>-31.731481481481179</c:v>
                </c:pt>
                <c:pt idx="1225">
                  <c:v>-21.154320987654618</c:v>
                </c:pt>
                <c:pt idx="1226">
                  <c:v>-15.865740740740589</c:v>
                </c:pt>
                <c:pt idx="1227">
                  <c:v>-15.865740740740589</c:v>
                </c:pt>
                <c:pt idx="1228">
                  <c:v>-15.865740740740589</c:v>
                </c:pt>
                <c:pt idx="1229">
                  <c:v>-15.865740740740589</c:v>
                </c:pt>
                <c:pt idx="1230">
                  <c:v>-21.154320987654618</c:v>
                </c:pt>
                <c:pt idx="1231">
                  <c:v>-15.865740740740589</c:v>
                </c:pt>
                <c:pt idx="1232">
                  <c:v>-5.2885802469132788</c:v>
                </c:pt>
                <c:pt idx="1233">
                  <c:v>-5.2885802469140311</c:v>
                </c:pt>
                <c:pt idx="1234">
                  <c:v>-5.2885802469140311</c:v>
                </c:pt>
                <c:pt idx="1235">
                  <c:v>-10.577160493827309</c:v>
                </c:pt>
                <c:pt idx="1236">
                  <c:v>-21.154320987653868</c:v>
                </c:pt>
                <c:pt idx="1237">
                  <c:v>-37.02006172839446</c:v>
                </c:pt>
                <c:pt idx="1238">
                  <c:v>-58.174382716049827</c:v>
                </c:pt>
                <c:pt idx="1239">
                  <c:v>-74.040123456790411</c:v>
                </c:pt>
                <c:pt idx="1240">
                  <c:v>-79.328703703703695</c:v>
                </c:pt>
                <c:pt idx="1241">
                  <c:v>-74.040123456790411</c:v>
                </c:pt>
                <c:pt idx="1242">
                  <c:v>-68.751543209876388</c:v>
                </c:pt>
                <c:pt idx="1243">
                  <c:v>-68.751543209876388</c:v>
                </c:pt>
                <c:pt idx="1244">
                  <c:v>-68.751543209876388</c:v>
                </c:pt>
                <c:pt idx="1245">
                  <c:v>-63.462962962963097</c:v>
                </c:pt>
                <c:pt idx="1246">
                  <c:v>-68.751543209876388</c:v>
                </c:pt>
                <c:pt idx="1247">
                  <c:v>-74.040123456789672</c:v>
                </c:pt>
                <c:pt idx="1248">
                  <c:v>-74.040123456790411</c:v>
                </c:pt>
                <c:pt idx="1249">
                  <c:v>-74.040123456790411</c:v>
                </c:pt>
                <c:pt idx="1250">
                  <c:v>-68.751543209876388</c:v>
                </c:pt>
                <c:pt idx="1251">
                  <c:v>-63.462962962963097</c:v>
                </c:pt>
                <c:pt idx="1252">
                  <c:v>-63.462962962963097</c:v>
                </c:pt>
                <c:pt idx="1253">
                  <c:v>-63.462962962962358</c:v>
                </c:pt>
                <c:pt idx="1254">
                  <c:v>-63.462962962963097</c:v>
                </c:pt>
                <c:pt idx="1255">
                  <c:v>-63.462962962963097</c:v>
                </c:pt>
                <c:pt idx="1256">
                  <c:v>-63.462962962963097</c:v>
                </c:pt>
                <c:pt idx="1257">
                  <c:v>-63.462962962963097</c:v>
                </c:pt>
                <c:pt idx="1258">
                  <c:v>-63.462962962962358</c:v>
                </c:pt>
                <c:pt idx="1259">
                  <c:v>-58.174382716049081</c:v>
                </c:pt>
                <c:pt idx="1260">
                  <c:v>-47.59722222222252</c:v>
                </c:pt>
                <c:pt idx="1261">
                  <c:v>-37.020061728395206</c:v>
                </c:pt>
                <c:pt idx="1262">
                  <c:v>-15.865740740740589</c:v>
                </c:pt>
                <c:pt idx="1263">
                  <c:v>5.2885802469132788</c:v>
                </c:pt>
                <c:pt idx="1264">
                  <c:v>21.154320987653868</c:v>
                </c:pt>
                <c:pt idx="1265">
                  <c:v>31.731481481481932</c:v>
                </c:pt>
                <c:pt idx="1266">
                  <c:v>26.442901234567898</c:v>
                </c:pt>
                <c:pt idx="1267">
                  <c:v>21.154320987653868</c:v>
                </c:pt>
                <c:pt idx="1268">
                  <c:v>10.577160493827309</c:v>
                </c:pt>
                <c:pt idx="1269">
                  <c:v>-10.577160493827309</c:v>
                </c:pt>
                <c:pt idx="1270">
                  <c:v>-26.442901234567898</c:v>
                </c:pt>
                <c:pt idx="1271">
                  <c:v>-37.02006172839446</c:v>
                </c:pt>
                <c:pt idx="1272">
                  <c:v>-42.30864197530849</c:v>
                </c:pt>
                <c:pt idx="1273">
                  <c:v>-37.020061728395206</c:v>
                </c:pt>
                <c:pt idx="1274">
                  <c:v>-31.731481481481179</c:v>
                </c:pt>
                <c:pt idx="1275">
                  <c:v>-26.442901234567898</c:v>
                </c:pt>
                <c:pt idx="1276">
                  <c:v>-10.577160493827309</c:v>
                </c:pt>
                <c:pt idx="1277">
                  <c:v>5.2885802469132788</c:v>
                </c:pt>
                <c:pt idx="1278">
                  <c:v>10.577160493827309</c:v>
                </c:pt>
                <c:pt idx="1279">
                  <c:v>15.865740740740589</c:v>
                </c:pt>
                <c:pt idx="1280">
                  <c:v>21.154320987653868</c:v>
                </c:pt>
                <c:pt idx="1281">
                  <c:v>10.577160493827309</c:v>
                </c:pt>
                <c:pt idx="1282">
                  <c:v>5.2885802469140311</c:v>
                </c:pt>
                <c:pt idx="1283">
                  <c:v>5.2885802469140311</c:v>
                </c:pt>
                <c:pt idx="1284">
                  <c:v>0</c:v>
                </c:pt>
                <c:pt idx="1285">
                  <c:v>-10.577160493827309</c:v>
                </c:pt>
                <c:pt idx="1286">
                  <c:v>-21.154320987654618</c:v>
                </c:pt>
                <c:pt idx="1287">
                  <c:v>-26.442901234567898</c:v>
                </c:pt>
                <c:pt idx="1288">
                  <c:v>-37.020061728395206</c:v>
                </c:pt>
                <c:pt idx="1289">
                  <c:v>-42.30864197530849</c:v>
                </c:pt>
                <c:pt idx="1290">
                  <c:v>-37.020061728395206</c:v>
                </c:pt>
                <c:pt idx="1291">
                  <c:v>-37.020061728395206</c:v>
                </c:pt>
                <c:pt idx="1292">
                  <c:v>-47.597222222221767</c:v>
                </c:pt>
                <c:pt idx="1293">
                  <c:v>-52.885802469135797</c:v>
                </c:pt>
                <c:pt idx="1294">
                  <c:v>-52.885802469135797</c:v>
                </c:pt>
                <c:pt idx="1295">
                  <c:v>-42.30864197530849</c:v>
                </c:pt>
                <c:pt idx="1296">
                  <c:v>-21.154320987654618</c:v>
                </c:pt>
                <c:pt idx="1297">
                  <c:v>0</c:v>
                </c:pt>
                <c:pt idx="1298">
                  <c:v>15.865740740740589</c:v>
                </c:pt>
                <c:pt idx="1299">
                  <c:v>26.442901234567898</c:v>
                </c:pt>
                <c:pt idx="1300">
                  <c:v>26.442901234567898</c:v>
                </c:pt>
                <c:pt idx="1301">
                  <c:v>21.154320987653868</c:v>
                </c:pt>
                <c:pt idx="1302">
                  <c:v>21.154320987654618</c:v>
                </c:pt>
                <c:pt idx="1303">
                  <c:v>26.442901234567898</c:v>
                </c:pt>
                <c:pt idx="1304">
                  <c:v>21.154320987654618</c:v>
                </c:pt>
                <c:pt idx="1305">
                  <c:v>10.577160493827309</c:v>
                </c:pt>
                <c:pt idx="1306">
                  <c:v>5.2885802469132788</c:v>
                </c:pt>
                <c:pt idx="1307">
                  <c:v>0</c:v>
                </c:pt>
                <c:pt idx="1308">
                  <c:v>-5.2885802469132788</c:v>
                </c:pt>
                <c:pt idx="1309">
                  <c:v>-5.2885802469132788</c:v>
                </c:pt>
                <c:pt idx="1310">
                  <c:v>-5.2885802469140311</c:v>
                </c:pt>
                <c:pt idx="1311">
                  <c:v>-10.577160493827309</c:v>
                </c:pt>
                <c:pt idx="1312">
                  <c:v>-15.865740740740589</c:v>
                </c:pt>
                <c:pt idx="1313">
                  <c:v>-26.442901234567898</c:v>
                </c:pt>
                <c:pt idx="1314">
                  <c:v>-26.442901234567898</c:v>
                </c:pt>
                <c:pt idx="1315">
                  <c:v>-26.442901234567898</c:v>
                </c:pt>
                <c:pt idx="1316">
                  <c:v>-47.59722222222252</c:v>
                </c:pt>
                <c:pt idx="1317">
                  <c:v>-52.885802469135797</c:v>
                </c:pt>
                <c:pt idx="1318">
                  <c:v>-42.30864197530849</c:v>
                </c:pt>
                <c:pt idx="1319">
                  <c:v>-10.577160493827309</c:v>
                </c:pt>
                <c:pt idx="1320">
                  <c:v>37.020061728395206</c:v>
                </c:pt>
                <c:pt idx="1321">
                  <c:v>74.040123456790411</c:v>
                </c:pt>
                <c:pt idx="1322">
                  <c:v>111.06018518518488</c:v>
                </c:pt>
                <c:pt idx="1323">
                  <c:v>148.08024691358011</c:v>
                </c:pt>
                <c:pt idx="1324">
                  <c:v>163.94598765432141</c:v>
                </c:pt>
                <c:pt idx="1325">
                  <c:v>137.50308641975278</c:v>
                </c:pt>
                <c:pt idx="1326">
                  <c:v>84.617283950616979</c:v>
                </c:pt>
                <c:pt idx="1327">
                  <c:v>37.020061728395206</c:v>
                </c:pt>
                <c:pt idx="1328">
                  <c:v>10.577160493827309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-5.2885802469132788</c:v>
                </c:pt>
                <c:pt idx="1333">
                  <c:v>-21.154320987654618</c:v>
                </c:pt>
                <c:pt idx="1334">
                  <c:v>-31.731481481481932</c:v>
                </c:pt>
                <c:pt idx="1335">
                  <c:v>-31.731481481481179</c:v>
                </c:pt>
                <c:pt idx="1336">
                  <c:v>-21.154320987653868</c:v>
                </c:pt>
                <c:pt idx="1337">
                  <c:v>-10.577160493827309</c:v>
                </c:pt>
                <c:pt idx="1338">
                  <c:v>-5.2885802469140311</c:v>
                </c:pt>
                <c:pt idx="1339">
                  <c:v>0</c:v>
                </c:pt>
                <c:pt idx="1340">
                  <c:v>5.2885802469140311</c:v>
                </c:pt>
                <c:pt idx="1341">
                  <c:v>10.577160493827309</c:v>
                </c:pt>
                <c:pt idx="1342">
                  <c:v>26.442901234567898</c:v>
                </c:pt>
                <c:pt idx="1343">
                  <c:v>42.30864197530849</c:v>
                </c:pt>
                <c:pt idx="1344">
                  <c:v>42.30864197530849</c:v>
                </c:pt>
                <c:pt idx="1345">
                  <c:v>37.020061728395206</c:v>
                </c:pt>
                <c:pt idx="1346">
                  <c:v>21.154320987653868</c:v>
                </c:pt>
                <c:pt idx="1347">
                  <c:v>5.2885802469132788</c:v>
                </c:pt>
                <c:pt idx="1348">
                  <c:v>-10.577160493826558</c:v>
                </c:pt>
                <c:pt idx="1349">
                  <c:v>-47.597222222221767</c:v>
                </c:pt>
                <c:pt idx="1350">
                  <c:v>-95.19444444444504</c:v>
                </c:pt>
                <c:pt idx="1351">
                  <c:v>-132.21450617283949</c:v>
                </c:pt>
                <c:pt idx="1352">
                  <c:v>-148.08024691358011</c:v>
                </c:pt>
                <c:pt idx="1353">
                  <c:v>-153.36882716049413</c:v>
                </c:pt>
                <c:pt idx="1354">
                  <c:v>-158.65740740740739</c:v>
                </c:pt>
                <c:pt idx="1355">
                  <c:v>-169.2345679012347</c:v>
                </c:pt>
                <c:pt idx="1356">
                  <c:v>-190.38888888888857</c:v>
                </c:pt>
                <c:pt idx="1357">
                  <c:v>-206.25462962962916</c:v>
                </c:pt>
                <c:pt idx="1358">
                  <c:v>-216.83179012345724</c:v>
                </c:pt>
                <c:pt idx="1359">
                  <c:v>-232.69753086419783</c:v>
                </c:pt>
                <c:pt idx="1360">
                  <c:v>-237.98611111111072</c:v>
                </c:pt>
                <c:pt idx="1361">
                  <c:v>-190.38888888888857</c:v>
                </c:pt>
                <c:pt idx="1362">
                  <c:v>-95.19444444444467</c:v>
                </c:pt>
                <c:pt idx="1363">
                  <c:v>10.577160493826934</c:v>
                </c:pt>
                <c:pt idx="1364">
                  <c:v>105.77160493827159</c:v>
                </c:pt>
                <c:pt idx="1365">
                  <c:v>116.34876543209892</c:v>
                </c:pt>
                <c:pt idx="1366">
                  <c:v>47.59722222222252</c:v>
                </c:pt>
                <c:pt idx="1367">
                  <c:v>-37.020061728395206</c:v>
                </c:pt>
                <c:pt idx="1368">
                  <c:v>-142.7916666666668</c:v>
                </c:pt>
                <c:pt idx="1369">
                  <c:v>-185.10030864197529</c:v>
                </c:pt>
                <c:pt idx="1370">
                  <c:v>-116.34876543209892</c:v>
                </c:pt>
                <c:pt idx="1371">
                  <c:v>-31.731481481481548</c:v>
                </c:pt>
                <c:pt idx="1372">
                  <c:v>0</c:v>
                </c:pt>
                <c:pt idx="1373">
                  <c:v>-26.442901234567898</c:v>
                </c:pt>
                <c:pt idx="1374">
                  <c:v>-84.617283950616979</c:v>
                </c:pt>
                <c:pt idx="1375">
                  <c:v>-158.65740740740739</c:v>
                </c:pt>
                <c:pt idx="1376">
                  <c:v>-285.5833333333336</c:v>
                </c:pt>
                <c:pt idx="1377">
                  <c:v>-465.39506172839492</c:v>
                </c:pt>
                <c:pt idx="1378">
                  <c:v>-560.58950617283915</c:v>
                </c:pt>
                <c:pt idx="1379">
                  <c:v>-560.58950617283949</c:v>
                </c:pt>
                <c:pt idx="1380">
                  <c:v>-560.58950617283949</c:v>
                </c:pt>
                <c:pt idx="1381">
                  <c:v>-401.93209876543187</c:v>
                </c:pt>
                <c:pt idx="1382">
                  <c:v>-15.865740740740774</c:v>
                </c:pt>
                <c:pt idx="1383">
                  <c:v>296.16049382716034</c:v>
                </c:pt>
                <c:pt idx="1384">
                  <c:v>333.1805555555556</c:v>
                </c:pt>
                <c:pt idx="1385">
                  <c:v>200.96604938271625</c:v>
                </c:pt>
                <c:pt idx="1386">
                  <c:v>105.77160493827159</c:v>
                </c:pt>
                <c:pt idx="1387">
                  <c:v>142.79166666666643</c:v>
                </c:pt>
                <c:pt idx="1388">
                  <c:v>259.14043209876536</c:v>
                </c:pt>
                <c:pt idx="1389">
                  <c:v>375.48919753086426</c:v>
                </c:pt>
                <c:pt idx="1390">
                  <c:v>407.22067901234578</c:v>
                </c:pt>
                <c:pt idx="1391">
                  <c:v>333.18055555555537</c:v>
                </c:pt>
                <c:pt idx="1392">
                  <c:v>216.8317901234565</c:v>
                </c:pt>
                <c:pt idx="1393">
                  <c:v>111.06018518518526</c:v>
                </c:pt>
                <c:pt idx="1394">
                  <c:v>31.731481481481548</c:v>
                </c:pt>
                <c:pt idx="1395">
                  <c:v>-10.577160493826934</c:v>
                </c:pt>
                <c:pt idx="1396">
                  <c:v>-42.30864197530849</c:v>
                </c:pt>
                <c:pt idx="1397">
                  <c:v>-79.328703703703695</c:v>
                </c:pt>
                <c:pt idx="1398">
                  <c:v>-105.77160493827159</c:v>
                </c:pt>
                <c:pt idx="1399">
                  <c:v>-132.21450617283949</c:v>
                </c:pt>
                <c:pt idx="1400">
                  <c:v>-158.65740740740739</c:v>
                </c:pt>
                <c:pt idx="1401">
                  <c:v>-174.52314814814835</c:v>
                </c:pt>
                <c:pt idx="1402">
                  <c:v>-206.25462962962951</c:v>
                </c:pt>
                <c:pt idx="1403">
                  <c:v>-296.16049382716051</c:v>
                </c:pt>
                <c:pt idx="1404">
                  <c:v>-460.10648148148158</c:v>
                </c:pt>
                <c:pt idx="1405">
                  <c:v>-560.58950617283926</c:v>
                </c:pt>
                <c:pt idx="1406">
                  <c:v>-470.6836419753086</c:v>
                </c:pt>
                <c:pt idx="1407">
                  <c:v>-227.40895061728398</c:v>
                </c:pt>
                <c:pt idx="1408">
                  <c:v>-15.865740740740774</c:v>
                </c:pt>
                <c:pt idx="1409">
                  <c:v>31.731481481481548</c:v>
                </c:pt>
                <c:pt idx="1410">
                  <c:v>5.2885802469134671</c:v>
                </c:pt>
                <c:pt idx="1411">
                  <c:v>-21.154320987654245</c:v>
                </c:pt>
                <c:pt idx="1412">
                  <c:v>-37.020061728395028</c:v>
                </c:pt>
                <c:pt idx="1413">
                  <c:v>-15.865740740740774</c:v>
                </c:pt>
                <c:pt idx="1414">
                  <c:v>79.328703703703695</c:v>
                </c:pt>
                <c:pt idx="1415">
                  <c:v>227.40895061728398</c:v>
                </c:pt>
                <c:pt idx="1416">
                  <c:v>349.04629629629613</c:v>
                </c:pt>
                <c:pt idx="1417">
                  <c:v>386.06635802469117</c:v>
                </c:pt>
                <c:pt idx="1418">
                  <c:v>322.60339506172846</c:v>
                </c:pt>
                <c:pt idx="1419">
                  <c:v>174.52314814814835</c:v>
                </c:pt>
                <c:pt idx="1420">
                  <c:v>0</c:v>
                </c:pt>
                <c:pt idx="1421">
                  <c:v>-179.81172839506203</c:v>
                </c:pt>
                <c:pt idx="1422">
                  <c:v>-296.16049382716051</c:v>
                </c:pt>
                <c:pt idx="1423">
                  <c:v>-211.54320987654319</c:v>
                </c:pt>
                <c:pt idx="1424">
                  <c:v>-37.020061728394836</c:v>
                </c:pt>
                <c:pt idx="1425">
                  <c:v>105.77160493827159</c:v>
                </c:pt>
                <c:pt idx="1426">
                  <c:v>259.14043209876536</c:v>
                </c:pt>
                <c:pt idx="1427">
                  <c:v>290.87191358024688</c:v>
                </c:pt>
                <c:pt idx="1428">
                  <c:v>158.65740740740739</c:v>
                </c:pt>
                <c:pt idx="1429">
                  <c:v>5.2885802469136545</c:v>
                </c:pt>
                <c:pt idx="1430">
                  <c:v>-126.92592592592585</c:v>
                </c:pt>
                <c:pt idx="1431">
                  <c:v>-280.29475308641958</c:v>
                </c:pt>
                <c:pt idx="1432">
                  <c:v>-465.39506172839504</c:v>
                </c:pt>
                <c:pt idx="1433">
                  <c:v>-560.58950617283949</c:v>
                </c:pt>
                <c:pt idx="1434">
                  <c:v>-565.878086419753</c:v>
                </c:pt>
                <c:pt idx="1435">
                  <c:v>-364.91203703703695</c:v>
                </c:pt>
                <c:pt idx="1436">
                  <c:v>-47.597222222222335</c:v>
                </c:pt>
                <c:pt idx="1437">
                  <c:v>105.77160493827159</c:v>
                </c:pt>
                <c:pt idx="1438">
                  <c:v>121.63734567901237</c:v>
                </c:pt>
                <c:pt idx="1439">
                  <c:v>52.885802469135797</c:v>
                </c:pt>
                <c:pt idx="1440">
                  <c:v>-31.731481481481548</c:v>
                </c:pt>
                <c:pt idx="1441">
                  <c:v>-132.21450617283949</c:v>
                </c:pt>
                <c:pt idx="1442">
                  <c:v>-163.94598765432085</c:v>
                </c:pt>
                <c:pt idx="1443">
                  <c:v>-84.617283950617349</c:v>
                </c:pt>
                <c:pt idx="1444">
                  <c:v>0</c:v>
                </c:pt>
                <c:pt idx="1445">
                  <c:v>26.442901234567898</c:v>
                </c:pt>
                <c:pt idx="1446">
                  <c:v>-21.154320987654433</c:v>
                </c:pt>
                <c:pt idx="1447">
                  <c:v>-185.10030864197529</c:v>
                </c:pt>
                <c:pt idx="1448">
                  <c:v>-423.08641975308632</c:v>
                </c:pt>
                <c:pt idx="1449">
                  <c:v>-550.01234567901236</c:v>
                </c:pt>
                <c:pt idx="1450">
                  <c:v>-460.10648148148152</c:v>
                </c:pt>
                <c:pt idx="1451">
                  <c:v>-243.27469135802465</c:v>
                </c:pt>
                <c:pt idx="1452">
                  <c:v>-63.462962962962955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116.34876543209876</c:v>
                </c:pt>
                <c:pt idx="1479">
                  <c:v>232.69753086419752</c:v>
                </c:pt>
                <c:pt idx="1480">
                  <c:v>216.83179012345676</c:v>
                </c:pt>
                <c:pt idx="1481">
                  <c:v>185.10030864197529</c:v>
                </c:pt>
                <c:pt idx="1482">
                  <c:v>153.36882716049379</c:v>
                </c:pt>
                <c:pt idx="1483">
                  <c:v>132.21450617283949</c:v>
                </c:pt>
                <c:pt idx="1484">
                  <c:v>121.63734567901237</c:v>
                </c:pt>
                <c:pt idx="1485">
                  <c:v>132.21450617283949</c:v>
                </c:pt>
                <c:pt idx="1486">
                  <c:v>169.23456790123453</c:v>
                </c:pt>
                <c:pt idx="1487">
                  <c:v>216.83179012345676</c:v>
                </c:pt>
                <c:pt idx="1488">
                  <c:v>269.71759259259267</c:v>
                </c:pt>
                <c:pt idx="1489">
                  <c:v>322.60339506172846</c:v>
                </c:pt>
                <c:pt idx="1490">
                  <c:v>364.91203703703695</c:v>
                </c:pt>
                <c:pt idx="1491">
                  <c:v>391.35493827160474</c:v>
                </c:pt>
                <c:pt idx="1492">
                  <c:v>391.35493827160508</c:v>
                </c:pt>
                <c:pt idx="1493">
                  <c:v>370.20061728395058</c:v>
                </c:pt>
                <c:pt idx="1494">
                  <c:v>343.75771604938274</c:v>
                </c:pt>
                <c:pt idx="1495">
                  <c:v>306.73765432098747</c:v>
                </c:pt>
                <c:pt idx="1496">
                  <c:v>269.71759259259267</c:v>
                </c:pt>
                <c:pt idx="1497">
                  <c:v>232.69753086419783</c:v>
                </c:pt>
                <c:pt idx="1498">
                  <c:v>190.38888888888857</c:v>
                </c:pt>
                <c:pt idx="1499">
                  <c:v>148.08024691358011</c:v>
                </c:pt>
                <c:pt idx="1500">
                  <c:v>105.77160493827159</c:v>
                </c:pt>
                <c:pt idx="1501">
                  <c:v>84.617283950617349</c:v>
                </c:pt>
                <c:pt idx="1502">
                  <c:v>74.040123456790411</c:v>
                </c:pt>
                <c:pt idx="1503">
                  <c:v>68.751543209876388</c:v>
                </c:pt>
                <c:pt idx="1504">
                  <c:v>68.751543209876388</c:v>
                </c:pt>
                <c:pt idx="1505">
                  <c:v>58.174382716049458</c:v>
                </c:pt>
                <c:pt idx="1506">
                  <c:v>52.885802469135797</c:v>
                </c:pt>
                <c:pt idx="1507">
                  <c:v>58.174382716049458</c:v>
                </c:pt>
                <c:pt idx="1508">
                  <c:v>68.751543209876388</c:v>
                </c:pt>
                <c:pt idx="1509">
                  <c:v>84.617283950617349</c:v>
                </c:pt>
                <c:pt idx="1510">
                  <c:v>116.34876543209892</c:v>
                </c:pt>
                <c:pt idx="1511">
                  <c:v>158.65740740740739</c:v>
                </c:pt>
                <c:pt idx="1512">
                  <c:v>200.96604938271588</c:v>
                </c:pt>
                <c:pt idx="1513">
                  <c:v>237.98611111111109</c:v>
                </c:pt>
                <c:pt idx="1514">
                  <c:v>253.85185185185171</c:v>
                </c:pt>
                <c:pt idx="1515">
                  <c:v>237.98611111111109</c:v>
                </c:pt>
                <c:pt idx="1516">
                  <c:v>190.38888888888934</c:v>
                </c:pt>
                <c:pt idx="1517">
                  <c:v>142.7916666666668</c:v>
                </c:pt>
                <c:pt idx="1518">
                  <c:v>105.77160493827159</c:v>
                </c:pt>
                <c:pt idx="1519">
                  <c:v>79.328703703703695</c:v>
                </c:pt>
                <c:pt idx="1520">
                  <c:v>58.174382716049081</c:v>
                </c:pt>
                <c:pt idx="1521">
                  <c:v>37.02006172839446</c:v>
                </c:pt>
                <c:pt idx="1522">
                  <c:v>10.577160493827309</c:v>
                </c:pt>
                <c:pt idx="1523">
                  <c:v>-26.442901234567898</c:v>
                </c:pt>
                <c:pt idx="1524">
                  <c:v>-79.328703703703695</c:v>
                </c:pt>
                <c:pt idx="1525">
                  <c:v>-148.08024691358011</c:v>
                </c:pt>
                <c:pt idx="1526">
                  <c:v>-206.2546296296299</c:v>
                </c:pt>
                <c:pt idx="1527">
                  <c:v>-243.27469135802437</c:v>
                </c:pt>
                <c:pt idx="1528">
                  <c:v>-243.27469135802437</c:v>
                </c:pt>
                <c:pt idx="1529">
                  <c:v>-211.54320987654319</c:v>
                </c:pt>
                <c:pt idx="1530">
                  <c:v>-163.94598765432104</c:v>
                </c:pt>
                <c:pt idx="1531">
                  <c:v>-105.77160493827159</c:v>
                </c:pt>
                <c:pt idx="1532">
                  <c:v>-47.597222222222143</c:v>
                </c:pt>
                <c:pt idx="1533">
                  <c:v>10.577160493826934</c:v>
                </c:pt>
                <c:pt idx="1534">
                  <c:v>74.040123456790056</c:v>
                </c:pt>
                <c:pt idx="1535">
                  <c:v>148.08024691358045</c:v>
                </c:pt>
                <c:pt idx="1536">
                  <c:v>222.12037037037013</c:v>
                </c:pt>
                <c:pt idx="1537">
                  <c:v>275.00617283950629</c:v>
                </c:pt>
                <c:pt idx="1538">
                  <c:v>317.31481481481478</c:v>
                </c:pt>
                <c:pt idx="1539">
                  <c:v>343.75771604938274</c:v>
                </c:pt>
                <c:pt idx="1540">
                  <c:v>359.62345679012407</c:v>
                </c:pt>
                <c:pt idx="1541">
                  <c:v>364.91203703703661</c:v>
                </c:pt>
                <c:pt idx="1542">
                  <c:v>343.75771604938274</c:v>
                </c:pt>
                <c:pt idx="1543">
                  <c:v>296.16049382716091</c:v>
                </c:pt>
                <c:pt idx="1544">
                  <c:v>216.8317901234565</c:v>
                </c:pt>
                <c:pt idx="1545">
                  <c:v>137.50308641975278</c:v>
                </c:pt>
                <c:pt idx="1546">
                  <c:v>84.617283950616979</c:v>
                </c:pt>
                <c:pt idx="1547">
                  <c:v>52.885802469135797</c:v>
                </c:pt>
                <c:pt idx="1548">
                  <c:v>47.59722222222252</c:v>
                </c:pt>
                <c:pt idx="1549">
                  <c:v>52.885802469135797</c:v>
                </c:pt>
                <c:pt idx="1550">
                  <c:v>63.462962962963097</c:v>
                </c:pt>
                <c:pt idx="1551">
                  <c:v>74.040123456790411</c:v>
                </c:pt>
                <c:pt idx="1552">
                  <c:v>79.328703703703695</c:v>
                </c:pt>
                <c:pt idx="1553">
                  <c:v>79.328703703703695</c:v>
                </c:pt>
                <c:pt idx="1554">
                  <c:v>79.328703703703695</c:v>
                </c:pt>
                <c:pt idx="1555">
                  <c:v>89.905864197530249</c:v>
                </c:pt>
                <c:pt idx="1556">
                  <c:v>105.77160493827159</c:v>
                </c:pt>
                <c:pt idx="1557">
                  <c:v>121.63734567901294</c:v>
                </c:pt>
                <c:pt idx="1558">
                  <c:v>142.7916666666668</c:v>
                </c:pt>
                <c:pt idx="1559">
                  <c:v>163.94598765432067</c:v>
                </c:pt>
                <c:pt idx="1560">
                  <c:v>169.23456790123396</c:v>
                </c:pt>
                <c:pt idx="1561">
                  <c:v>169.2345679012347</c:v>
                </c:pt>
                <c:pt idx="1562">
                  <c:v>169.2345679012347</c:v>
                </c:pt>
                <c:pt idx="1563">
                  <c:v>174.52314814814795</c:v>
                </c:pt>
                <c:pt idx="1564">
                  <c:v>179.81172839506203</c:v>
                </c:pt>
                <c:pt idx="1565">
                  <c:v>179.81172839506203</c:v>
                </c:pt>
                <c:pt idx="1566">
                  <c:v>185.10030864197529</c:v>
                </c:pt>
                <c:pt idx="1567">
                  <c:v>179.81172839506127</c:v>
                </c:pt>
                <c:pt idx="1568">
                  <c:v>163.94598765432067</c:v>
                </c:pt>
                <c:pt idx="1569">
                  <c:v>153.36882716049413</c:v>
                </c:pt>
                <c:pt idx="1570">
                  <c:v>142.7916666666668</c:v>
                </c:pt>
                <c:pt idx="1571">
                  <c:v>132.21450617283949</c:v>
                </c:pt>
                <c:pt idx="1572">
                  <c:v>121.63734567901218</c:v>
                </c:pt>
                <c:pt idx="1573">
                  <c:v>100.48302469135756</c:v>
                </c:pt>
                <c:pt idx="1574">
                  <c:v>74.040123456790411</c:v>
                </c:pt>
                <c:pt idx="1575">
                  <c:v>52.885802469135797</c:v>
                </c:pt>
                <c:pt idx="1576">
                  <c:v>26.442901234567898</c:v>
                </c:pt>
                <c:pt idx="1577">
                  <c:v>0</c:v>
                </c:pt>
                <c:pt idx="1578">
                  <c:v>-21.154320987654618</c:v>
                </c:pt>
                <c:pt idx="1579">
                  <c:v>-31.731481481481179</c:v>
                </c:pt>
                <c:pt idx="1580">
                  <c:v>-42.30864197530849</c:v>
                </c:pt>
                <c:pt idx="1581">
                  <c:v>-47.59722222222252</c:v>
                </c:pt>
                <c:pt idx="1582">
                  <c:v>-52.885802469135797</c:v>
                </c:pt>
                <c:pt idx="1583">
                  <c:v>-68.751543209876388</c:v>
                </c:pt>
                <c:pt idx="1584">
                  <c:v>-79.328703703703695</c:v>
                </c:pt>
                <c:pt idx="1585">
                  <c:v>-89.905864197531017</c:v>
                </c:pt>
                <c:pt idx="1586">
                  <c:v>-100.48302469135831</c:v>
                </c:pt>
                <c:pt idx="1587">
                  <c:v>-105.77160493827159</c:v>
                </c:pt>
                <c:pt idx="1588">
                  <c:v>-100.48302469135756</c:v>
                </c:pt>
                <c:pt idx="1589">
                  <c:v>-84.617283950616979</c:v>
                </c:pt>
                <c:pt idx="1590">
                  <c:v>-68.751543209876388</c:v>
                </c:pt>
                <c:pt idx="1591">
                  <c:v>-52.885802469135797</c:v>
                </c:pt>
                <c:pt idx="1592">
                  <c:v>-42.308641975309236</c:v>
                </c:pt>
                <c:pt idx="1593">
                  <c:v>-31.731481481481179</c:v>
                </c:pt>
                <c:pt idx="1594">
                  <c:v>-21.154320987653868</c:v>
                </c:pt>
                <c:pt idx="1595">
                  <c:v>-31.731481481481932</c:v>
                </c:pt>
                <c:pt idx="1596">
                  <c:v>-42.30864197530849</c:v>
                </c:pt>
                <c:pt idx="1597">
                  <c:v>-58.174382716049081</c:v>
                </c:pt>
                <c:pt idx="1598">
                  <c:v>-79.328703703703695</c:v>
                </c:pt>
                <c:pt idx="1599">
                  <c:v>-89.905864197531017</c:v>
                </c:pt>
                <c:pt idx="1600">
                  <c:v>-100.48302469135831</c:v>
                </c:pt>
                <c:pt idx="1601">
                  <c:v>-105.77160493827159</c:v>
                </c:pt>
                <c:pt idx="1602">
                  <c:v>-95.194444444444287</c:v>
                </c:pt>
                <c:pt idx="1603">
                  <c:v>-74.040123456790411</c:v>
                </c:pt>
                <c:pt idx="1604">
                  <c:v>-58.174382716049827</c:v>
                </c:pt>
                <c:pt idx="1605">
                  <c:v>-37.02006172839446</c:v>
                </c:pt>
                <c:pt idx="1606">
                  <c:v>-21.154320987653868</c:v>
                </c:pt>
                <c:pt idx="1607">
                  <c:v>-10.577160493827309</c:v>
                </c:pt>
                <c:pt idx="1608">
                  <c:v>0</c:v>
                </c:pt>
                <c:pt idx="1609">
                  <c:v>10.577160493827309</c:v>
                </c:pt>
                <c:pt idx="1610">
                  <c:v>15.865740740740589</c:v>
                </c:pt>
                <c:pt idx="1611">
                  <c:v>21.154320987653868</c:v>
                </c:pt>
                <c:pt idx="1612">
                  <c:v>37.020061728395206</c:v>
                </c:pt>
                <c:pt idx="1613">
                  <c:v>52.885802469135797</c:v>
                </c:pt>
                <c:pt idx="1614">
                  <c:v>68.751543209876388</c:v>
                </c:pt>
                <c:pt idx="1615">
                  <c:v>84.617283950617733</c:v>
                </c:pt>
                <c:pt idx="1616">
                  <c:v>105.77160493827159</c:v>
                </c:pt>
                <c:pt idx="1617">
                  <c:v>121.63734567901218</c:v>
                </c:pt>
                <c:pt idx="1618">
                  <c:v>132.21450617283949</c:v>
                </c:pt>
                <c:pt idx="1619">
                  <c:v>126.92592592592548</c:v>
                </c:pt>
                <c:pt idx="1620">
                  <c:v>111.06018518518488</c:v>
                </c:pt>
                <c:pt idx="1621">
                  <c:v>95.19444444444504</c:v>
                </c:pt>
                <c:pt idx="1622">
                  <c:v>74.040123456790411</c:v>
                </c:pt>
                <c:pt idx="1623">
                  <c:v>42.30864197530849</c:v>
                </c:pt>
                <c:pt idx="1624">
                  <c:v>5.2885802469132788</c:v>
                </c:pt>
                <c:pt idx="1625">
                  <c:v>-26.442901234567898</c:v>
                </c:pt>
                <c:pt idx="1626">
                  <c:v>-74.040123456789672</c:v>
                </c:pt>
                <c:pt idx="1627">
                  <c:v>-126.92592592592619</c:v>
                </c:pt>
                <c:pt idx="1628">
                  <c:v>-169.2345679012347</c:v>
                </c:pt>
                <c:pt idx="1629">
                  <c:v>-195.6774691358026</c:v>
                </c:pt>
                <c:pt idx="1630">
                  <c:v>-195.6774691358026</c:v>
                </c:pt>
                <c:pt idx="1631">
                  <c:v>-163.94598765432067</c:v>
                </c:pt>
                <c:pt idx="1632">
                  <c:v>-116.34876543209892</c:v>
                </c:pt>
                <c:pt idx="1633">
                  <c:v>-63.462962962963097</c:v>
                </c:pt>
                <c:pt idx="1634">
                  <c:v>-21.154320987653868</c:v>
                </c:pt>
                <c:pt idx="1635">
                  <c:v>-5.2885802469132788</c:v>
                </c:pt>
                <c:pt idx="1636">
                  <c:v>-5.2885802469140311</c:v>
                </c:pt>
                <c:pt idx="1637">
                  <c:v>-21.154320987654618</c:v>
                </c:pt>
                <c:pt idx="1638">
                  <c:v>-37.02006172839446</c:v>
                </c:pt>
                <c:pt idx="1639">
                  <c:v>-47.597222222221767</c:v>
                </c:pt>
                <c:pt idx="1640">
                  <c:v>-47.59722222222252</c:v>
                </c:pt>
                <c:pt idx="1641">
                  <c:v>-31.731481481481932</c:v>
                </c:pt>
                <c:pt idx="1642">
                  <c:v>-5.2885802469132788</c:v>
                </c:pt>
                <c:pt idx="1643">
                  <c:v>31.731481481481932</c:v>
                </c:pt>
                <c:pt idx="1644">
                  <c:v>63.462962962962358</c:v>
                </c:pt>
                <c:pt idx="1645">
                  <c:v>89.905864197530249</c:v>
                </c:pt>
                <c:pt idx="1646">
                  <c:v>111.06018518518563</c:v>
                </c:pt>
                <c:pt idx="1647">
                  <c:v>126.92592592592619</c:v>
                </c:pt>
                <c:pt idx="1648">
                  <c:v>142.7916666666668</c:v>
                </c:pt>
                <c:pt idx="1649">
                  <c:v>148.08024691358011</c:v>
                </c:pt>
                <c:pt idx="1650">
                  <c:v>148.08024691358011</c:v>
                </c:pt>
                <c:pt idx="1651">
                  <c:v>137.50308641975352</c:v>
                </c:pt>
                <c:pt idx="1652">
                  <c:v>121.63734567901218</c:v>
                </c:pt>
                <c:pt idx="1653">
                  <c:v>111.06018518518488</c:v>
                </c:pt>
                <c:pt idx="1654">
                  <c:v>95.194444444444287</c:v>
                </c:pt>
                <c:pt idx="1655">
                  <c:v>84.617283950616979</c:v>
                </c:pt>
                <c:pt idx="1656">
                  <c:v>84.617283950617733</c:v>
                </c:pt>
                <c:pt idx="1657">
                  <c:v>84.617283950617733</c:v>
                </c:pt>
                <c:pt idx="1658">
                  <c:v>84.617283950616979</c:v>
                </c:pt>
                <c:pt idx="1659">
                  <c:v>84.617283950616979</c:v>
                </c:pt>
                <c:pt idx="1660">
                  <c:v>84.617283950616979</c:v>
                </c:pt>
                <c:pt idx="1661">
                  <c:v>79.328703703703695</c:v>
                </c:pt>
                <c:pt idx="1662">
                  <c:v>79.328703703703695</c:v>
                </c:pt>
                <c:pt idx="1663">
                  <c:v>79.328703703703695</c:v>
                </c:pt>
                <c:pt idx="1664">
                  <c:v>68.751543209877141</c:v>
                </c:pt>
                <c:pt idx="1665">
                  <c:v>63.462962962963097</c:v>
                </c:pt>
                <c:pt idx="1666">
                  <c:v>52.885802469135797</c:v>
                </c:pt>
                <c:pt idx="1667">
                  <c:v>42.30864197530849</c:v>
                </c:pt>
                <c:pt idx="1668">
                  <c:v>37.02006172839446</c:v>
                </c:pt>
                <c:pt idx="1669">
                  <c:v>31.731481481481932</c:v>
                </c:pt>
                <c:pt idx="1670">
                  <c:v>26.442901234567898</c:v>
                </c:pt>
                <c:pt idx="1671">
                  <c:v>15.865740740740589</c:v>
                </c:pt>
                <c:pt idx="1672">
                  <c:v>10.577160493827309</c:v>
                </c:pt>
                <c:pt idx="1673">
                  <c:v>10.577160493827309</c:v>
                </c:pt>
                <c:pt idx="1674">
                  <c:v>5.2885802469140311</c:v>
                </c:pt>
                <c:pt idx="1675">
                  <c:v>0</c:v>
                </c:pt>
                <c:pt idx="1676">
                  <c:v>-5.2885802469140311</c:v>
                </c:pt>
                <c:pt idx="1677">
                  <c:v>-15.865740740741341</c:v>
                </c:pt>
                <c:pt idx="1678">
                  <c:v>-26.442901234567898</c:v>
                </c:pt>
                <c:pt idx="1679">
                  <c:v>-31.731481481481179</c:v>
                </c:pt>
                <c:pt idx="1680">
                  <c:v>-31.731481481481179</c:v>
                </c:pt>
                <c:pt idx="1681">
                  <c:v>-21.154320987654618</c:v>
                </c:pt>
                <c:pt idx="1682">
                  <c:v>-5.2885802469140311</c:v>
                </c:pt>
                <c:pt idx="1683">
                  <c:v>10.577160493827309</c:v>
                </c:pt>
                <c:pt idx="1684">
                  <c:v>31.731481481481932</c:v>
                </c:pt>
                <c:pt idx="1685">
                  <c:v>42.30864197530849</c:v>
                </c:pt>
                <c:pt idx="1686">
                  <c:v>42.30864197530849</c:v>
                </c:pt>
                <c:pt idx="1687">
                  <c:v>42.308641975309236</c:v>
                </c:pt>
                <c:pt idx="1688">
                  <c:v>31.731481481481179</c:v>
                </c:pt>
                <c:pt idx="1689">
                  <c:v>21.154320987653868</c:v>
                </c:pt>
                <c:pt idx="1690">
                  <c:v>15.865740740741341</c:v>
                </c:pt>
                <c:pt idx="1691">
                  <c:v>10.577160493827309</c:v>
                </c:pt>
                <c:pt idx="1692">
                  <c:v>10.577160493826558</c:v>
                </c:pt>
                <c:pt idx="1693">
                  <c:v>10.577160493826558</c:v>
                </c:pt>
                <c:pt idx="1694">
                  <c:v>10.577160493828062</c:v>
                </c:pt>
                <c:pt idx="1695">
                  <c:v>10.577160493828062</c:v>
                </c:pt>
                <c:pt idx="1696">
                  <c:v>10.577160493826558</c:v>
                </c:pt>
                <c:pt idx="1697">
                  <c:v>10.577160493826558</c:v>
                </c:pt>
                <c:pt idx="1698">
                  <c:v>5.2885802469132788</c:v>
                </c:pt>
                <c:pt idx="1699">
                  <c:v>-5.2885802469132788</c:v>
                </c:pt>
                <c:pt idx="1700">
                  <c:v>-15.865740740739838</c:v>
                </c:pt>
                <c:pt idx="1701">
                  <c:v>-21.154320987654618</c:v>
                </c:pt>
                <c:pt idx="1702">
                  <c:v>-21.154320987654618</c:v>
                </c:pt>
                <c:pt idx="1703">
                  <c:v>-26.442901234567898</c:v>
                </c:pt>
                <c:pt idx="1704">
                  <c:v>-26.442901234567898</c:v>
                </c:pt>
                <c:pt idx="1705">
                  <c:v>-21.154320987653868</c:v>
                </c:pt>
                <c:pt idx="1706">
                  <c:v>-21.154320987654618</c:v>
                </c:pt>
                <c:pt idx="1707">
                  <c:v>-15.865740740740589</c:v>
                </c:pt>
                <c:pt idx="1708">
                  <c:v>-10.577160493827309</c:v>
                </c:pt>
                <c:pt idx="1709">
                  <c:v>-10.577160493827309</c:v>
                </c:pt>
                <c:pt idx="1710">
                  <c:v>0</c:v>
                </c:pt>
                <c:pt idx="1711">
                  <c:v>10.577160493827309</c:v>
                </c:pt>
                <c:pt idx="1712">
                  <c:v>15.865740740740589</c:v>
                </c:pt>
                <c:pt idx="1713">
                  <c:v>26.442901234567898</c:v>
                </c:pt>
                <c:pt idx="1714">
                  <c:v>31.731481481481932</c:v>
                </c:pt>
                <c:pt idx="1715">
                  <c:v>37.02006172839446</c:v>
                </c:pt>
                <c:pt idx="1716">
                  <c:v>42.30864197530849</c:v>
                </c:pt>
                <c:pt idx="1717">
                  <c:v>47.59722222222252</c:v>
                </c:pt>
                <c:pt idx="1718">
                  <c:v>52.885802469135797</c:v>
                </c:pt>
                <c:pt idx="1719">
                  <c:v>58.174382716049081</c:v>
                </c:pt>
                <c:pt idx="1720">
                  <c:v>58.174382716049081</c:v>
                </c:pt>
                <c:pt idx="1721">
                  <c:v>47.59722222222252</c:v>
                </c:pt>
                <c:pt idx="1722">
                  <c:v>31.731481481481179</c:v>
                </c:pt>
                <c:pt idx="1723">
                  <c:v>15.865740740741341</c:v>
                </c:pt>
                <c:pt idx="1724">
                  <c:v>0</c:v>
                </c:pt>
                <c:pt idx="1725">
                  <c:v>-31.731481481482682</c:v>
                </c:pt>
                <c:pt idx="1726">
                  <c:v>-74.040123456788919</c:v>
                </c:pt>
                <c:pt idx="1727">
                  <c:v>-121.63734567901143</c:v>
                </c:pt>
                <c:pt idx="1728">
                  <c:v>-174.52314814814872</c:v>
                </c:pt>
                <c:pt idx="1729">
                  <c:v>-227.40895061728455</c:v>
                </c:pt>
                <c:pt idx="1730">
                  <c:v>-259.14043209876576</c:v>
                </c:pt>
                <c:pt idx="1731">
                  <c:v>-269.71759259259227</c:v>
                </c:pt>
                <c:pt idx="1732">
                  <c:v>-269.71759259259227</c:v>
                </c:pt>
                <c:pt idx="1733">
                  <c:v>-259.14043209876576</c:v>
                </c:pt>
                <c:pt idx="1734">
                  <c:v>-248.56327160493836</c:v>
                </c:pt>
                <c:pt idx="1735">
                  <c:v>-243.27469135802437</c:v>
                </c:pt>
                <c:pt idx="1736">
                  <c:v>-248.56327160493836</c:v>
                </c:pt>
                <c:pt idx="1737">
                  <c:v>-248.56327160493836</c:v>
                </c:pt>
                <c:pt idx="1738">
                  <c:v>-243.27469135802437</c:v>
                </c:pt>
                <c:pt idx="1739">
                  <c:v>-232.69753086419706</c:v>
                </c:pt>
                <c:pt idx="1740">
                  <c:v>-206.2546296296299</c:v>
                </c:pt>
                <c:pt idx="1741">
                  <c:v>-169.2345679012347</c:v>
                </c:pt>
                <c:pt idx="1742">
                  <c:v>-142.79166666666603</c:v>
                </c:pt>
                <c:pt idx="1743">
                  <c:v>-126.92592592592619</c:v>
                </c:pt>
                <c:pt idx="1744">
                  <c:v>-111.06018518518563</c:v>
                </c:pt>
                <c:pt idx="1745">
                  <c:v>-105.77160493827159</c:v>
                </c:pt>
                <c:pt idx="1746">
                  <c:v>-105.77160493827159</c:v>
                </c:pt>
                <c:pt idx="1747">
                  <c:v>-95.194444444444287</c:v>
                </c:pt>
                <c:pt idx="1748">
                  <c:v>-84.617283950616979</c:v>
                </c:pt>
                <c:pt idx="1749">
                  <c:v>-74.040123456790411</c:v>
                </c:pt>
                <c:pt idx="1750">
                  <c:v>-58.174382716049827</c:v>
                </c:pt>
                <c:pt idx="1751">
                  <c:v>-52.885802469135797</c:v>
                </c:pt>
                <c:pt idx="1752">
                  <c:v>-52.885802469135797</c:v>
                </c:pt>
                <c:pt idx="1753">
                  <c:v>-52.885802469135797</c:v>
                </c:pt>
                <c:pt idx="1754">
                  <c:v>-52.885802469135797</c:v>
                </c:pt>
                <c:pt idx="1755">
                  <c:v>-52.885802469135797</c:v>
                </c:pt>
                <c:pt idx="1756">
                  <c:v>-52.885802469135797</c:v>
                </c:pt>
                <c:pt idx="1757">
                  <c:v>-58.174382716049081</c:v>
                </c:pt>
                <c:pt idx="1758">
                  <c:v>-58.174382716049081</c:v>
                </c:pt>
                <c:pt idx="1759">
                  <c:v>-58.174382716049081</c:v>
                </c:pt>
                <c:pt idx="1760">
                  <c:v>-63.462962962963097</c:v>
                </c:pt>
                <c:pt idx="1761">
                  <c:v>-63.462962962963097</c:v>
                </c:pt>
                <c:pt idx="1762">
                  <c:v>-63.462962962963097</c:v>
                </c:pt>
                <c:pt idx="1763">
                  <c:v>-63.462962962963097</c:v>
                </c:pt>
                <c:pt idx="1764">
                  <c:v>-68.751543209876388</c:v>
                </c:pt>
                <c:pt idx="1765">
                  <c:v>-84.617283950616979</c:v>
                </c:pt>
                <c:pt idx="1766">
                  <c:v>-116.34876543209892</c:v>
                </c:pt>
                <c:pt idx="1767">
                  <c:v>-158.65740740740739</c:v>
                </c:pt>
                <c:pt idx="1768">
                  <c:v>-211.54320987654319</c:v>
                </c:pt>
                <c:pt idx="1769">
                  <c:v>-269.71759259259301</c:v>
                </c:pt>
                <c:pt idx="1770">
                  <c:v>-317.31481481481478</c:v>
                </c:pt>
                <c:pt idx="1771">
                  <c:v>-338.46913580246871</c:v>
                </c:pt>
                <c:pt idx="1772">
                  <c:v>-338.46913580246871</c:v>
                </c:pt>
                <c:pt idx="1773">
                  <c:v>-327.89197530864209</c:v>
                </c:pt>
                <c:pt idx="1774">
                  <c:v>-301.44907407407425</c:v>
                </c:pt>
                <c:pt idx="1775">
                  <c:v>-269.71759259259267</c:v>
                </c:pt>
                <c:pt idx="1776">
                  <c:v>-253.85185185185171</c:v>
                </c:pt>
                <c:pt idx="1777">
                  <c:v>-259.14043209876536</c:v>
                </c:pt>
                <c:pt idx="1778">
                  <c:v>-285.5833333333336</c:v>
                </c:pt>
                <c:pt idx="1779">
                  <c:v>-327.89197530864209</c:v>
                </c:pt>
                <c:pt idx="1780">
                  <c:v>-364.91203703703695</c:v>
                </c:pt>
                <c:pt idx="1781">
                  <c:v>-375.48919753086426</c:v>
                </c:pt>
                <c:pt idx="1782">
                  <c:v>-354.33487654320959</c:v>
                </c:pt>
                <c:pt idx="1783">
                  <c:v>-312.0262345679011</c:v>
                </c:pt>
                <c:pt idx="1784">
                  <c:v>-259.14043209876553</c:v>
                </c:pt>
                <c:pt idx="1785">
                  <c:v>-222.12037037037032</c:v>
                </c:pt>
                <c:pt idx="1786">
                  <c:v>-206.25462962962973</c:v>
                </c:pt>
                <c:pt idx="1787">
                  <c:v>-200.96604938271611</c:v>
                </c:pt>
                <c:pt idx="1788">
                  <c:v>-206.25462962962951</c:v>
                </c:pt>
                <c:pt idx="1789">
                  <c:v>-227.40895061728398</c:v>
                </c:pt>
                <c:pt idx="1790">
                  <c:v>-264.42901234567898</c:v>
                </c:pt>
                <c:pt idx="1791">
                  <c:v>-312.0262345679011</c:v>
                </c:pt>
                <c:pt idx="1792">
                  <c:v>-359.62345679012344</c:v>
                </c:pt>
                <c:pt idx="1793">
                  <c:v>-375.4891975308642</c:v>
                </c:pt>
                <c:pt idx="1794">
                  <c:v>-460.10648148148147</c:v>
                </c:pt>
                <c:pt idx="1795">
                  <c:v>-275.00617283950618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CB8-48ED-A0A2-6E778EF64DB7}"/>
            </c:ext>
          </c:extLst>
        </c:ser>
        <c:ser>
          <c:idx val="3"/>
          <c:order val="3"/>
          <c:tx>
            <c:strRef>
              <c:f>'WLTP Analysis'!$AC$1</c:f>
              <c:strCache>
                <c:ptCount val="1"/>
                <c:pt idx="0">
                  <c:v>Total Force (N)</c:v>
                </c:pt>
              </c:strCache>
            </c:strRef>
          </c:tx>
          <c:spPr>
            <a:solidFill>
              <a:srgbClr val="00B0F0">
                <a:alpha val="30000"/>
              </a:srgbClr>
            </a:solidFill>
            <a:ln w="12700">
              <a:solidFill>
                <a:srgbClr val="00B0F0">
                  <a:alpha val="50000"/>
                </a:srgbClr>
              </a:solidFill>
            </a:ln>
            <a:effectLst/>
          </c:spPr>
          <c:cat>
            <c:numRef>
              <c:f>'WLTP Analysis'!$C$3:$C$1803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Analysis'!$AC$3:$AC$1803</c:f>
              <c:numCache>
                <c:formatCode>0.00</c:formatCode>
                <c:ptCount val="1801"/>
                <c:pt idx="0">
                  <c:v>80.685288</c:v>
                </c:pt>
                <c:pt idx="1">
                  <c:v>80.685288</c:v>
                </c:pt>
                <c:pt idx="2">
                  <c:v>80.685288</c:v>
                </c:pt>
                <c:pt idx="3">
                  <c:v>80.685288</c:v>
                </c:pt>
                <c:pt idx="4">
                  <c:v>80.685288</c:v>
                </c:pt>
                <c:pt idx="5">
                  <c:v>80.685288</c:v>
                </c:pt>
                <c:pt idx="6">
                  <c:v>80.685288</c:v>
                </c:pt>
                <c:pt idx="7">
                  <c:v>80.685288</c:v>
                </c:pt>
                <c:pt idx="8">
                  <c:v>80.685288</c:v>
                </c:pt>
                <c:pt idx="9">
                  <c:v>80.685288</c:v>
                </c:pt>
                <c:pt idx="10">
                  <c:v>80.685288</c:v>
                </c:pt>
                <c:pt idx="11">
                  <c:v>91.262448493827165</c:v>
                </c:pt>
                <c:pt idx="12">
                  <c:v>170.59237336419753</c:v>
                </c:pt>
                <c:pt idx="13">
                  <c:v>355.77969013117286</c:v>
                </c:pt>
                <c:pt idx="14">
                  <c:v>515.23909874691356</c:v>
                </c:pt>
                <c:pt idx="15">
                  <c:v>490.89813063734567</c:v>
                </c:pt>
                <c:pt idx="16">
                  <c:v>456.12501557561717</c:v>
                </c:pt>
                <c:pt idx="17">
                  <c:v>544.22262452623454</c:v>
                </c:pt>
                <c:pt idx="18">
                  <c:v>576.32196976080252</c:v>
                </c:pt>
                <c:pt idx="19">
                  <c:v>408.06065898765428</c:v>
                </c:pt>
                <c:pt idx="20">
                  <c:v>214.83315547685191</c:v>
                </c:pt>
                <c:pt idx="21">
                  <c:v>147.10006526697532</c:v>
                </c:pt>
                <c:pt idx="22">
                  <c:v>142.1558540200617</c:v>
                </c:pt>
                <c:pt idx="23">
                  <c:v>148.31604197530868</c:v>
                </c:pt>
                <c:pt idx="24">
                  <c:v>212.3092965632716</c:v>
                </c:pt>
                <c:pt idx="25">
                  <c:v>257.72672358024681</c:v>
                </c:pt>
                <c:pt idx="26">
                  <c:v>286.2752214398148</c:v>
                </c:pt>
                <c:pt idx="27">
                  <c:v>364.74817989660505</c:v>
                </c:pt>
                <c:pt idx="28">
                  <c:v>386.00995084567899</c:v>
                </c:pt>
                <c:pt idx="29">
                  <c:v>375.92185489660466</c:v>
                </c:pt>
                <c:pt idx="30">
                  <c:v>312.57031068672831</c:v>
                </c:pt>
                <c:pt idx="31">
                  <c:v>241.60020022993825</c:v>
                </c:pt>
                <c:pt idx="32">
                  <c:v>211.96424074845675</c:v>
                </c:pt>
                <c:pt idx="33">
                  <c:v>197.69578600771609</c:v>
                </c:pt>
                <c:pt idx="34">
                  <c:v>172.60074748148153</c:v>
                </c:pt>
                <c:pt idx="35">
                  <c:v>130.56350979783971</c:v>
                </c:pt>
                <c:pt idx="36">
                  <c:v>45.133844722222392</c:v>
                </c:pt>
                <c:pt idx="37">
                  <c:v>-91.060138325617459</c:v>
                </c:pt>
                <c:pt idx="38">
                  <c:v>-172.16104744907426</c:v>
                </c:pt>
                <c:pt idx="39">
                  <c:v>-157.81503591975292</c:v>
                </c:pt>
                <c:pt idx="40">
                  <c:v>-131.32968643827169</c:v>
                </c:pt>
                <c:pt idx="41">
                  <c:v>-183.62443153549384</c:v>
                </c:pt>
                <c:pt idx="42">
                  <c:v>-274.41746061111081</c:v>
                </c:pt>
                <c:pt idx="43">
                  <c:v>-259.70448849845678</c:v>
                </c:pt>
                <c:pt idx="44">
                  <c:v>-126.38908787037053</c:v>
                </c:pt>
                <c:pt idx="45">
                  <c:v>-1.1737111527778268</c:v>
                </c:pt>
                <c:pt idx="46">
                  <c:v>19.350182543209939</c:v>
                </c:pt>
                <c:pt idx="47">
                  <c:v>-13.477601313271592</c:v>
                </c:pt>
                <c:pt idx="48">
                  <c:v>1.1153784691358481</c:v>
                </c:pt>
                <c:pt idx="49">
                  <c:v>58.626667685185296</c:v>
                </c:pt>
                <c:pt idx="50">
                  <c:v>69.203828179012234</c:v>
                </c:pt>
                <c:pt idx="51">
                  <c:v>-21.131886685185265</c:v>
                </c:pt>
                <c:pt idx="52">
                  <c:v>-139.19852832561725</c:v>
                </c:pt>
                <c:pt idx="53">
                  <c:v>-104.46449059722219</c:v>
                </c:pt>
                <c:pt idx="54">
                  <c:v>26.980680575617299</c:v>
                </c:pt>
                <c:pt idx="55">
                  <c:v>79.792907753086439</c:v>
                </c:pt>
                <c:pt idx="56">
                  <c:v>85.081487999999993</c:v>
                </c:pt>
                <c:pt idx="57">
                  <c:v>100.94722874074077</c:v>
                </c:pt>
                <c:pt idx="58">
                  <c:v>117.03552710648147</c:v>
                </c:pt>
                <c:pt idx="59">
                  <c:v>212.45802442592586</c:v>
                </c:pt>
                <c:pt idx="60">
                  <c:v>230.07400229166672</c:v>
                </c:pt>
                <c:pt idx="61">
                  <c:v>151.29482358796304</c:v>
                </c:pt>
                <c:pt idx="62">
                  <c:v>136.00058884722216</c:v>
                </c:pt>
                <c:pt idx="63">
                  <c:v>152.16032546296302</c:v>
                </c:pt>
                <c:pt idx="64">
                  <c:v>174.22960557561737</c:v>
                </c:pt>
                <c:pt idx="65">
                  <c:v>143.24395163580246</c:v>
                </c:pt>
                <c:pt idx="66">
                  <c:v>122.41842977314803</c:v>
                </c:pt>
                <c:pt idx="67">
                  <c:v>207.3700080987654</c:v>
                </c:pt>
                <c:pt idx="68">
                  <c:v>347.11790414351856</c:v>
                </c:pt>
                <c:pt idx="69">
                  <c:v>425.00928197530857</c:v>
                </c:pt>
                <c:pt idx="70">
                  <c:v>451.17069158796301</c:v>
                </c:pt>
                <c:pt idx="71">
                  <c:v>430.39980422839517</c:v>
                </c:pt>
                <c:pt idx="72">
                  <c:v>356.40515652469128</c:v>
                </c:pt>
                <c:pt idx="73">
                  <c:v>270.18110982716041</c:v>
                </c:pt>
                <c:pt idx="74">
                  <c:v>224.93127522993825</c:v>
                </c:pt>
                <c:pt idx="75">
                  <c:v>221.6182373580246</c:v>
                </c:pt>
                <c:pt idx="76">
                  <c:v>234.44845035185193</c:v>
                </c:pt>
                <c:pt idx="77">
                  <c:v>226.42016998302461</c:v>
                </c:pt>
                <c:pt idx="78">
                  <c:v>180.7230830941358</c:v>
                </c:pt>
                <c:pt idx="79">
                  <c:v>112.45267955092606</c:v>
                </c:pt>
                <c:pt idx="80">
                  <c:v>74.234348030864197</c:v>
                </c:pt>
                <c:pt idx="81">
                  <c:v>36.03128109413565</c:v>
                </c:pt>
                <c:pt idx="82">
                  <c:v>43.831508587962972</c:v>
                </c:pt>
                <c:pt idx="83">
                  <c:v>90.748235685185477</c:v>
                </c:pt>
                <c:pt idx="84">
                  <c:v>63.630334575617205</c:v>
                </c:pt>
                <c:pt idx="85">
                  <c:v>45.991459834876252</c:v>
                </c:pt>
                <c:pt idx="86">
                  <c:v>49.975834081790282</c:v>
                </c:pt>
                <c:pt idx="87">
                  <c:v>59.05920245061759</c:v>
                </c:pt>
                <c:pt idx="88">
                  <c:v>-26.398244166666785</c:v>
                </c:pt>
                <c:pt idx="89">
                  <c:v>-253.15996374537048</c:v>
                </c:pt>
                <c:pt idx="90">
                  <c:v>-420.13107381944434</c:v>
                </c:pt>
                <c:pt idx="91">
                  <c:v>-449.26236076543205</c:v>
                </c:pt>
                <c:pt idx="92">
                  <c:v>-323.00104209259268</c:v>
                </c:pt>
                <c:pt idx="93">
                  <c:v>-177.58782317901233</c:v>
                </c:pt>
                <c:pt idx="94">
                  <c:v>-184.63610459259257</c:v>
                </c:pt>
                <c:pt idx="95">
                  <c:v>-244.67856701697531</c:v>
                </c:pt>
                <c:pt idx="96">
                  <c:v>-209.15962441358022</c:v>
                </c:pt>
                <c:pt idx="97">
                  <c:v>-109.30794288888886</c:v>
                </c:pt>
                <c:pt idx="98">
                  <c:v>-109.55583972222222</c:v>
                </c:pt>
                <c:pt idx="99">
                  <c:v>-35.663477432098759</c:v>
                </c:pt>
                <c:pt idx="100">
                  <c:v>80.685288</c:v>
                </c:pt>
                <c:pt idx="101">
                  <c:v>80.685288</c:v>
                </c:pt>
                <c:pt idx="102">
                  <c:v>80.685288</c:v>
                </c:pt>
                <c:pt idx="103">
                  <c:v>80.685288</c:v>
                </c:pt>
                <c:pt idx="104">
                  <c:v>80.685288</c:v>
                </c:pt>
                <c:pt idx="105">
                  <c:v>80.685288</c:v>
                </c:pt>
                <c:pt idx="106">
                  <c:v>80.685288</c:v>
                </c:pt>
                <c:pt idx="107">
                  <c:v>80.685288</c:v>
                </c:pt>
                <c:pt idx="108">
                  <c:v>80.685288</c:v>
                </c:pt>
                <c:pt idx="109">
                  <c:v>80.685288</c:v>
                </c:pt>
                <c:pt idx="110">
                  <c:v>80.685288</c:v>
                </c:pt>
                <c:pt idx="111">
                  <c:v>80.685288</c:v>
                </c:pt>
                <c:pt idx="112">
                  <c:v>80.685288</c:v>
                </c:pt>
                <c:pt idx="113">
                  <c:v>80.685288</c:v>
                </c:pt>
                <c:pt idx="114">
                  <c:v>80.685288</c:v>
                </c:pt>
                <c:pt idx="115">
                  <c:v>80.685288</c:v>
                </c:pt>
                <c:pt idx="116">
                  <c:v>80.685288</c:v>
                </c:pt>
                <c:pt idx="117">
                  <c:v>80.685288</c:v>
                </c:pt>
                <c:pt idx="118">
                  <c:v>80.685288</c:v>
                </c:pt>
                <c:pt idx="119">
                  <c:v>80.685288</c:v>
                </c:pt>
                <c:pt idx="120">
                  <c:v>80.685288</c:v>
                </c:pt>
                <c:pt idx="121">
                  <c:v>80.685288</c:v>
                </c:pt>
                <c:pt idx="122">
                  <c:v>80.685288</c:v>
                </c:pt>
                <c:pt idx="123">
                  <c:v>80.685288</c:v>
                </c:pt>
                <c:pt idx="124">
                  <c:v>80.685288</c:v>
                </c:pt>
                <c:pt idx="125">
                  <c:v>80.685288</c:v>
                </c:pt>
                <c:pt idx="126">
                  <c:v>80.685288</c:v>
                </c:pt>
                <c:pt idx="127">
                  <c:v>80.685288</c:v>
                </c:pt>
                <c:pt idx="128">
                  <c:v>80.685288</c:v>
                </c:pt>
                <c:pt idx="129">
                  <c:v>80.685288</c:v>
                </c:pt>
                <c:pt idx="130">
                  <c:v>80.685288</c:v>
                </c:pt>
                <c:pt idx="131">
                  <c:v>80.685288</c:v>
                </c:pt>
                <c:pt idx="132">
                  <c:v>80.685288</c:v>
                </c:pt>
                <c:pt idx="133">
                  <c:v>80.685288</c:v>
                </c:pt>
                <c:pt idx="134">
                  <c:v>80.685288</c:v>
                </c:pt>
                <c:pt idx="135">
                  <c:v>80.685288</c:v>
                </c:pt>
                <c:pt idx="136">
                  <c:v>80.685288</c:v>
                </c:pt>
                <c:pt idx="137">
                  <c:v>91.262448493827165</c:v>
                </c:pt>
                <c:pt idx="138">
                  <c:v>181.16953385802469</c:v>
                </c:pt>
                <c:pt idx="139">
                  <c:v>392.82173285956782</c:v>
                </c:pt>
                <c:pt idx="140">
                  <c:v>600.10214248919749</c:v>
                </c:pt>
                <c:pt idx="141">
                  <c:v>629.58819105709858</c:v>
                </c:pt>
                <c:pt idx="142">
                  <c:v>469.67419044444438</c:v>
                </c:pt>
                <c:pt idx="143">
                  <c:v>276.6909202669753</c:v>
                </c:pt>
                <c:pt idx="144">
                  <c:v>193.2581679830248</c:v>
                </c:pt>
                <c:pt idx="145">
                  <c:v>247.26225382716061</c:v>
                </c:pt>
                <c:pt idx="146">
                  <c:v>339.83026135802459</c:v>
                </c:pt>
                <c:pt idx="147">
                  <c:v>359.52191726543202</c:v>
                </c:pt>
                <c:pt idx="148">
                  <c:v>305.0760616743828</c:v>
                </c:pt>
                <c:pt idx="149">
                  <c:v>217.77586185185191</c:v>
                </c:pt>
                <c:pt idx="150">
                  <c:v>118.3735696604938</c:v>
                </c:pt>
                <c:pt idx="151">
                  <c:v>-30.429607919753153</c:v>
                </c:pt>
                <c:pt idx="152">
                  <c:v>-256.35147012345658</c:v>
                </c:pt>
                <c:pt idx="153">
                  <c:v>-427.29107927777767</c:v>
                </c:pt>
                <c:pt idx="154">
                  <c:v>-402.01560067129634</c:v>
                </c:pt>
                <c:pt idx="155">
                  <c:v>-194.20916079475307</c:v>
                </c:pt>
                <c:pt idx="156">
                  <c:v>48.06142627160488</c:v>
                </c:pt>
                <c:pt idx="157">
                  <c:v>196.59228368518518</c:v>
                </c:pt>
                <c:pt idx="158">
                  <c:v>330.02948298302465</c:v>
                </c:pt>
                <c:pt idx="159">
                  <c:v>407.03185148148157</c:v>
                </c:pt>
                <c:pt idx="160">
                  <c:v>420.91135193364192</c:v>
                </c:pt>
                <c:pt idx="161">
                  <c:v>382.9851718333332</c:v>
                </c:pt>
                <c:pt idx="162">
                  <c:v>322.65724899537054</c:v>
                </c:pt>
                <c:pt idx="163">
                  <c:v>315.4843958765432</c:v>
                </c:pt>
                <c:pt idx="164">
                  <c:v>292.35360393364198</c:v>
                </c:pt>
                <c:pt idx="165">
                  <c:v>247.7164897114198</c:v>
                </c:pt>
                <c:pt idx="166">
                  <c:v>223.20303181018528</c:v>
                </c:pt>
                <c:pt idx="167">
                  <c:v>278.28174432098774</c:v>
                </c:pt>
                <c:pt idx="168">
                  <c:v>330.05535654320988</c:v>
                </c:pt>
                <c:pt idx="169">
                  <c:v>271.01301691358015</c:v>
                </c:pt>
                <c:pt idx="170">
                  <c:v>135.34656516049358</c:v>
                </c:pt>
                <c:pt idx="171">
                  <c:v>-29.980561993827081</c:v>
                </c:pt>
                <c:pt idx="172">
                  <c:v>-220.17160917746907</c:v>
                </c:pt>
                <c:pt idx="173">
                  <c:v>-313.0626025864197</c:v>
                </c:pt>
                <c:pt idx="174">
                  <c:v>-198.34286078240734</c:v>
                </c:pt>
                <c:pt idx="175">
                  <c:v>-5.5449026466049247</c:v>
                </c:pt>
                <c:pt idx="176">
                  <c:v>131.65044977314804</c:v>
                </c:pt>
                <c:pt idx="177">
                  <c:v>243.95622495833328</c:v>
                </c:pt>
                <c:pt idx="178">
                  <c:v>278.80259731481482</c:v>
                </c:pt>
                <c:pt idx="179">
                  <c:v>201.91012111111115</c:v>
                </c:pt>
                <c:pt idx="180">
                  <c:v>123.29946340740744</c:v>
                </c:pt>
                <c:pt idx="181">
                  <c:v>86.098974304012245</c:v>
                </c:pt>
                <c:pt idx="182">
                  <c:v>43.252713703703741</c:v>
                </c:pt>
                <c:pt idx="183">
                  <c:v>-58.810195362654184</c:v>
                </c:pt>
                <c:pt idx="184">
                  <c:v>-147.08120997993822</c:v>
                </c:pt>
                <c:pt idx="185">
                  <c:v>-172.02877992592602</c:v>
                </c:pt>
                <c:pt idx="186">
                  <c:v>-154.41462110493836</c:v>
                </c:pt>
                <c:pt idx="187">
                  <c:v>-114.66401800462951</c:v>
                </c:pt>
                <c:pt idx="188">
                  <c:v>-79.62224627623452</c:v>
                </c:pt>
                <c:pt idx="189">
                  <c:v>-49.292664128086486</c:v>
                </c:pt>
                <c:pt idx="190">
                  <c:v>-18.667559646604929</c:v>
                </c:pt>
                <c:pt idx="191">
                  <c:v>1.7980233410494009</c:v>
                </c:pt>
                <c:pt idx="192">
                  <c:v>22.302683662037076</c:v>
                </c:pt>
                <c:pt idx="193">
                  <c:v>48.435408563271558</c:v>
                </c:pt>
                <c:pt idx="194">
                  <c:v>58.786347932098764</c:v>
                </c:pt>
                <c:pt idx="195">
                  <c:v>74.504327506172871</c:v>
                </c:pt>
                <c:pt idx="196">
                  <c:v>85.081487999999993</c:v>
                </c:pt>
                <c:pt idx="197">
                  <c:v>85.081487999999993</c:v>
                </c:pt>
                <c:pt idx="198">
                  <c:v>111.52438923456789</c:v>
                </c:pt>
                <c:pt idx="199">
                  <c:v>138.34127276080247</c:v>
                </c:pt>
                <c:pt idx="200">
                  <c:v>165.17342087037036</c:v>
                </c:pt>
                <c:pt idx="201">
                  <c:v>192.44060960493826</c:v>
                </c:pt>
                <c:pt idx="202">
                  <c:v>219.76885667283949</c:v>
                </c:pt>
                <c:pt idx="203">
                  <c:v>300.54006350154316</c:v>
                </c:pt>
                <c:pt idx="204">
                  <c:v>340.2695887716049</c:v>
                </c:pt>
                <c:pt idx="205">
                  <c:v>348.25816851851857</c:v>
                </c:pt>
                <c:pt idx="206">
                  <c:v>399.42730324074068</c:v>
                </c:pt>
                <c:pt idx="207">
                  <c:v>409.5141526126543</c:v>
                </c:pt>
                <c:pt idx="208">
                  <c:v>377.15131525925932</c:v>
                </c:pt>
                <c:pt idx="209">
                  <c:v>408.10764849382718</c:v>
                </c:pt>
                <c:pt idx="210">
                  <c:v>409.38406024691358</c:v>
                </c:pt>
                <c:pt idx="211">
                  <c:v>335.1601385015432</c:v>
                </c:pt>
                <c:pt idx="212">
                  <c:v>286.25503407407405</c:v>
                </c:pt>
                <c:pt idx="213">
                  <c:v>257.68667955092587</c:v>
                </c:pt>
                <c:pt idx="214">
                  <c:v>271.02092908641981</c:v>
                </c:pt>
                <c:pt idx="215">
                  <c:v>317.2083016867283</c:v>
                </c:pt>
                <c:pt idx="216">
                  <c:v>354.05006037654317</c:v>
                </c:pt>
                <c:pt idx="217">
                  <c:v>359.95470650154323</c:v>
                </c:pt>
                <c:pt idx="218">
                  <c:v>339.08612580864195</c:v>
                </c:pt>
                <c:pt idx="219">
                  <c:v>306.93119208024677</c:v>
                </c:pt>
                <c:pt idx="220">
                  <c:v>273.66255435185195</c:v>
                </c:pt>
                <c:pt idx="221">
                  <c:v>234.22518050154343</c:v>
                </c:pt>
                <c:pt idx="222">
                  <c:v>209.07427360030849</c:v>
                </c:pt>
                <c:pt idx="223">
                  <c:v>205.08745702006152</c:v>
                </c:pt>
                <c:pt idx="224">
                  <c:v>206.07019089506184</c:v>
                </c:pt>
                <c:pt idx="225">
                  <c:v>223.25479163580246</c:v>
                </c:pt>
                <c:pt idx="226">
                  <c:v>230.53997938271573</c:v>
                </c:pt>
                <c:pt idx="227">
                  <c:v>226.93202976080246</c:v>
                </c:pt>
                <c:pt idx="228">
                  <c:v>223.33934472222251</c:v>
                </c:pt>
                <c:pt idx="229">
                  <c:v>214.12989089506186</c:v>
                </c:pt>
                <c:pt idx="230">
                  <c:v>194.00776103240727</c:v>
                </c:pt>
                <c:pt idx="231">
                  <c:v>162.27627955092609</c:v>
                </c:pt>
                <c:pt idx="232">
                  <c:v>92.492545216049308</c:v>
                </c:pt>
                <c:pt idx="233">
                  <c:v>-1.822646523148336</c:v>
                </c:pt>
                <c:pt idx="234">
                  <c:v>-40.13621633796285</c:v>
                </c:pt>
                <c:pt idx="235">
                  <c:v>-3.8543371543210299</c:v>
                </c:pt>
                <c:pt idx="236">
                  <c:v>61.204398055555714</c:v>
                </c:pt>
                <c:pt idx="237">
                  <c:v>80.545286543209968</c:v>
                </c:pt>
                <c:pt idx="238">
                  <c:v>30.564346987654091</c:v>
                </c:pt>
                <c:pt idx="239">
                  <c:v>-68.994241831790191</c:v>
                </c:pt>
                <c:pt idx="240">
                  <c:v>-144.98486104166656</c:v>
                </c:pt>
                <c:pt idx="241">
                  <c:v>-120.58770656018507</c:v>
                </c:pt>
                <c:pt idx="242">
                  <c:v>-109.66769081944443</c:v>
                </c:pt>
                <c:pt idx="243">
                  <c:v>-136.6607149320987</c:v>
                </c:pt>
                <c:pt idx="244">
                  <c:v>-131.32968643827169</c:v>
                </c:pt>
                <c:pt idx="245">
                  <c:v>-183.62443153549384</c:v>
                </c:pt>
                <c:pt idx="246">
                  <c:v>-274.41746061111081</c:v>
                </c:pt>
                <c:pt idx="247">
                  <c:v>-259.70448849845678</c:v>
                </c:pt>
                <c:pt idx="248">
                  <c:v>-126.38908787037053</c:v>
                </c:pt>
                <c:pt idx="249">
                  <c:v>-1.1737111527778268</c:v>
                </c:pt>
                <c:pt idx="250">
                  <c:v>19.350182543209939</c:v>
                </c:pt>
                <c:pt idx="251">
                  <c:v>-13.477601313271592</c:v>
                </c:pt>
                <c:pt idx="252">
                  <c:v>1.1153784691358481</c:v>
                </c:pt>
                <c:pt idx="253">
                  <c:v>58.626667685185296</c:v>
                </c:pt>
                <c:pt idx="254">
                  <c:v>69.203828179012234</c:v>
                </c:pt>
                <c:pt idx="255">
                  <c:v>-21.131886685185265</c:v>
                </c:pt>
                <c:pt idx="256">
                  <c:v>-65.158404868827077</c:v>
                </c:pt>
                <c:pt idx="257">
                  <c:v>71.238304550925974</c:v>
                </c:pt>
                <c:pt idx="258">
                  <c:v>267.73731356172829</c:v>
                </c:pt>
                <c:pt idx="259">
                  <c:v>365.47331113117286</c:v>
                </c:pt>
                <c:pt idx="260">
                  <c:v>373.93539825308642</c:v>
                </c:pt>
                <c:pt idx="261">
                  <c:v>366.83489925925909</c:v>
                </c:pt>
                <c:pt idx="262">
                  <c:v>391.72141087191358</c:v>
                </c:pt>
                <c:pt idx="263">
                  <c:v>465.45531408179011</c:v>
                </c:pt>
                <c:pt idx="264">
                  <c:v>504.28665856327177</c:v>
                </c:pt>
                <c:pt idx="265">
                  <c:v>464.22891934104939</c:v>
                </c:pt>
                <c:pt idx="266">
                  <c:v>375.68342210493802</c:v>
                </c:pt>
                <c:pt idx="267">
                  <c:v>337.7599896296295</c:v>
                </c:pt>
                <c:pt idx="268">
                  <c:v>327.26036051388894</c:v>
                </c:pt>
                <c:pt idx="269">
                  <c:v>299.52667340740737</c:v>
                </c:pt>
                <c:pt idx="270">
                  <c:v>229.62172557561735</c:v>
                </c:pt>
                <c:pt idx="271">
                  <c:v>129.41926392592609</c:v>
                </c:pt>
                <c:pt idx="272">
                  <c:v>107.14635427160479</c:v>
                </c:pt>
                <c:pt idx="273">
                  <c:v>42.850860933642053</c:v>
                </c:pt>
                <c:pt idx="274">
                  <c:v>-98.999578819444423</c:v>
                </c:pt>
                <c:pt idx="275">
                  <c:v>-169.94371407407425</c:v>
                </c:pt>
                <c:pt idx="276">
                  <c:v>-213.69973113580238</c:v>
                </c:pt>
                <c:pt idx="277">
                  <c:v>-258.67691486419756</c:v>
                </c:pt>
                <c:pt idx="278">
                  <c:v>-360.84880035030858</c:v>
                </c:pt>
                <c:pt idx="279">
                  <c:v>-401.87824483179008</c:v>
                </c:pt>
                <c:pt idx="280">
                  <c:v>-185.62832791975308</c:v>
                </c:pt>
                <c:pt idx="281">
                  <c:v>172.47111287037035</c:v>
                </c:pt>
                <c:pt idx="282">
                  <c:v>435.16422409413588</c:v>
                </c:pt>
                <c:pt idx="283">
                  <c:v>488.3528631913581</c:v>
                </c:pt>
                <c:pt idx="284">
                  <c:v>505.1726276851852</c:v>
                </c:pt>
                <c:pt idx="285">
                  <c:v>496.96268606944437</c:v>
                </c:pt>
                <c:pt idx="286">
                  <c:v>472.43456146296296</c:v>
                </c:pt>
                <c:pt idx="287">
                  <c:v>480.30284358796297</c:v>
                </c:pt>
                <c:pt idx="288">
                  <c:v>488.83605096296253</c:v>
                </c:pt>
                <c:pt idx="289">
                  <c:v>423.99406013117294</c:v>
                </c:pt>
                <c:pt idx="290">
                  <c:v>286.79991617283952</c:v>
                </c:pt>
                <c:pt idx="291">
                  <c:v>156.3988425</c:v>
                </c:pt>
                <c:pt idx="292">
                  <c:v>64.679545802469391</c:v>
                </c:pt>
                <c:pt idx="293">
                  <c:v>50.834848600308362</c:v>
                </c:pt>
                <c:pt idx="294">
                  <c:v>80.236344081789895</c:v>
                </c:pt>
                <c:pt idx="295">
                  <c:v>115.82000851851882</c:v>
                </c:pt>
                <c:pt idx="296">
                  <c:v>147.26604229166668</c:v>
                </c:pt>
                <c:pt idx="297">
                  <c:v>168.70581098765425</c:v>
                </c:pt>
                <c:pt idx="298">
                  <c:v>174.85439785956791</c:v>
                </c:pt>
                <c:pt idx="299">
                  <c:v>159.56504778549359</c:v>
                </c:pt>
                <c:pt idx="300">
                  <c:v>138.41072679783971</c:v>
                </c:pt>
                <c:pt idx="301">
                  <c:v>111.39143489660518</c:v>
                </c:pt>
                <c:pt idx="302">
                  <c:v>78.229661956789897</c:v>
                </c:pt>
                <c:pt idx="303">
                  <c:v>49.530044722222001</c:v>
                </c:pt>
                <c:pt idx="304">
                  <c:v>9.7440404938271854</c:v>
                </c:pt>
                <c:pt idx="305">
                  <c:v>-20.733290115740715</c:v>
                </c:pt>
                <c:pt idx="306">
                  <c:v>1.8125629938271572</c:v>
                </c:pt>
                <c:pt idx="307">
                  <c:v>52.176656296296301</c:v>
                </c:pt>
                <c:pt idx="308">
                  <c:v>93.24734056327182</c:v>
                </c:pt>
                <c:pt idx="309">
                  <c:v>98.045011810185486</c:v>
                </c:pt>
                <c:pt idx="310">
                  <c:v>81.204780069444524</c:v>
                </c:pt>
                <c:pt idx="311">
                  <c:v>64.13466370370358</c:v>
                </c:pt>
                <c:pt idx="312">
                  <c:v>30.742700847221997</c:v>
                </c:pt>
                <c:pt idx="313">
                  <c:v>-8.826241006172836</c:v>
                </c:pt>
                <c:pt idx="314">
                  <c:v>-38.406319407407381</c:v>
                </c:pt>
                <c:pt idx="315">
                  <c:v>-41.845124740740715</c:v>
                </c:pt>
                <c:pt idx="316">
                  <c:v>-28.860116166666614</c:v>
                </c:pt>
                <c:pt idx="317">
                  <c:v>-47.293665115740723</c:v>
                </c:pt>
                <c:pt idx="318">
                  <c:v>-87.515931135802361</c:v>
                </c:pt>
                <c:pt idx="319">
                  <c:v>-101.63447496296283</c:v>
                </c:pt>
                <c:pt idx="320">
                  <c:v>-25.443864300925853</c:v>
                </c:pt>
                <c:pt idx="321">
                  <c:v>37.229919703703565</c:v>
                </c:pt>
                <c:pt idx="322">
                  <c:v>62.593614896604791</c:v>
                </c:pt>
                <c:pt idx="323">
                  <c:v>67.882195143518629</c:v>
                </c:pt>
                <c:pt idx="324">
                  <c:v>45.826653155864207</c:v>
                </c:pt>
                <c:pt idx="325">
                  <c:v>76.969532304012233</c:v>
                </c:pt>
                <c:pt idx="326">
                  <c:v>82.258112550926072</c:v>
                </c:pt>
                <c:pt idx="327">
                  <c:v>65.957331185185296</c:v>
                </c:pt>
                <c:pt idx="328">
                  <c:v>-66.68672036265437</c:v>
                </c:pt>
                <c:pt idx="329">
                  <c:v>-213.22248402932098</c:v>
                </c:pt>
                <c:pt idx="330">
                  <c:v>-100.3540435972223</c:v>
                </c:pt>
                <c:pt idx="331">
                  <c:v>47.096081316357996</c:v>
                </c:pt>
                <c:pt idx="332">
                  <c:v>36.313764822530963</c:v>
                </c:pt>
                <c:pt idx="333">
                  <c:v>30.228983908950639</c:v>
                </c:pt>
                <c:pt idx="334">
                  <c:v>40.517643777777764</c:v>
                </c:pt>
                <c:pt idx="335">
                  <c:v>29.379967783950633</c:v>
                </c:pt>
                <c:pt idx="336">
                  <c:v>50.083983563271637</c:v>
                </c:pt>
                <c:pt idx="337">
                  <c:v>86.928197291666663</c:v>
                </c:pt>
                <c:pt idx="338">
                  <c:v>145.27842800771603</c:v>
                </c:pt>
                <c:pt idx="339">
                  <c:v>262.44873331481483</c:v>
                </c:pt>
                <c:pt idx="340">
                  <c:v>391.80722324074077</c:v>
                </c:pt>
                <c:pt idx="341">
                  <c:v>427.45773384722224</c:v>
                </c:pt>
                <c:pt idx="342">
                  <c:v>304.67156292129619</c:v>
                </c:pt>
                <c:pt idx="343">
                  <c:v>163.2289801296296</c:v>
                </c:pt>
                <c:pt idx="344">
                  <c:v>126.66960352623457</c:v>
                </c:pt>
                <c:pt idx="345">
                  <c:v>158.71126134104927</c:v>
                </c:pt>
                <c:pt idx="346">
                  <c:v>160.13727871604945</c:v>
                </c:pt>
                <c:pt idx="347">
                  <c:v>139.30656689506188</c:v>
                </c:pt>
                <c:pt idx="348">
                  <c:v>161.28059600771593</c:v>
                </c:pt>
                <c:pt idx="349">
                  <c:v>156.99581476080246</c:v>
                </c:pt>
                <c:pt idx="350">
                  <c:v>131.23432452623456</c:v>
                </c:pt>
                <c:pt idx="351">
                  <c:v>104.9633025</c:v>
                </c:pt>
                <c:pt idx="352">
                  <c:v>94.214262797839538</c:v>
                </c:pt>
                <c:pt idx="353">
                  <c:v>94.042994172839371</c:v>
                </c:pt>
                <c:pt idx="354">
                  <c:v>99.160916378086341</c:v>
                </c:pt>
                <c:pt idx="355">
                  <c:v>115.0266571188273</c:v>
                </c:pt>
                <c:pt idx="356">
                  <c:v>120.65716403240744</c:v>
                </c:pt>
                <c:pt idx="357">
                  <c:v>99.674722253086344</c:v>
                </c:pt>
                <c:pt idx="358">
                  <c:v>35.868611456790106</c:v>
                </c:pt>
                <c:pt idx="359">
                  <c:v>-55.880909115740735</c:v>
                </c:pt>
                <c:pt idx="360">
                  <c:v>-95.911451969135697</c:v>
                </c:pt>
                <c:pt idx="361">
                  <c:v>-66.82868098765438</c:v>
                </c:pt>
                <c:pt idx="362">
                  <c:v>-15.732803560185062</c:v>
                </c:pt>
                <c:pt idx="363">
                  <c:v>30.814215328703746</c:v>
                </c:pt>
                <c:pt idx="364">
                  <c:v>72.612409637345564</c:v>
                </c:pt>
                <c:pt idx="365">
                  <c:v>99.055310871913647</c:v>
                </c:pt>
                <c:pt idx="366">
                  <c:v>120.33632790123457</c:v>
                </c:pt>
                <c:pt idx="367">
                  <c:v>163.15785987654323</c:v>
                </c:pt>
                <c:pt idx="368">
                  <c:v>217.23338397067903</c:v>
                </c:pt>
                <c:pt idx="369">
                  <c:v>213.8937857237654</c:v>
                </c:pt>
                <c:pt idx="370">
                  <c:v>151.59825809413582</c:v>
                </c:pt>
                <c:pt idx="371">
                  <c:v>72.567519057098764</c:v>
                </c:pt>
                <c:pt idx="372">
                  <c:v>-71.256338734567862</c:v>
                </c:pt>
                <c:pt idx="373">
                  <c:v>-228.06732943672847</c:v>
                </c:pt>
                <c:pt idx="374">
                  <c:v>-274.66226641203707</c:v>
                </c:pt>
                <c:pt idx="375">
                  <c:v>-219.72183832098759</c:v>
                </c:pt>
                <c:pt idx="376">
                  <c:v>-137.11184707870376</c:v>
                </c:pt>
                <c:pt idx="377">
                  <c:v>-74.795864907407392</c:v>
                </c:pt>
                <c:pt idx="378">
                  <c:v>-33.245262140432061</c:v>
                </c:pt>
                <c:pt idx="379">
                  <c:v>-7.2667095308641905</c:v>
                </c:pt>
                <c:pt idx="380">
                  <c:v>-18.21510469135805</c:v>
                </c:pt>
                <c:pt idx="381">
                  <c:v>-39.816067387345655</c:v>
                </c:pt>
                <c:pt idx="382">
                  <c:v>-45.507632634259224</c:v>
                </c:pt>
                <c:pt idx="383">
                  <c:v>-56.399854128086417</c:v>
                </c:pt>
                <c:pt idx="384">
                  <c:v>-67.233459621913553</c:v>
                </c:pt>
                <c:pt idx="385">
                  <c:v>-40.927329054012333</c:v>
                </c:pt>
                <c:pt idx="386">
                  <c:v>33.088065777777778</c:v>
                </c:pt>
                <c:pt idx="387">
                  <c:v>80.685288</c:v>
                </c:pt>
                <c:pt idx="388">
                  <c:v>80.685288</c:v>
                </c:pt>
                <c:pt idx="389">
                  <c:v>80.685288</c:v>
                </c:pt>
                <c:pt idx="390">
                  <c:v>80.685288</c:v>
                </c:pt>
                <c:pt idx="391">
                  <c:v>107.1281892345679</c:v>
                </c:pt>
                <c:pt idx="392">
                  <c:v>191.75310547685183</c:v>
                </c:pt>
                <c:pt idx="393">
                  <c:v>308.22887224228396</c:v>
                </c:pt>
                <c:pt idx="394">
                  <c:v>409.28065530864205</c:v>
                </c:pt>
                <c:pt idx="395">
                  <c:v>479.43196081018522</c:v>
                </c:pt>
                <c:pt idx="396">
                  <c:v>524.25620611882721</c:v>
                </c:pt>
                <c:pt idx="397">
                  <c:v>543.91580640123448</c:v>
                </c:pt>
                <c:pt idx="398">
                  <c:v>495.95283205709853</c:v>
                </c:pt>
                <c:pt idx="399">
                  <c:v>347.12766077160506</c:v>
                </c:pt>
                <c:pt idx="400">
                  <c:v>174.7330061234569</c:v>
                </c:pt>
                <c:pt idx="401">
                  <c:v>63.672820938271457</c:v>
                </c:pt>
                <c:pt idx="402">
                  <c:v>-22.023669054012373</c:v>
                </c:pt>
                <c:pt idx="403">
                  <c:v>-77.263880856481279</c:v>
                </c:pt>
                <c:pt idx="404">
                  <c:v>-69.017011654321038</c:v>
                </c:pt>
                <c:pt idx="405">
                  <c:v>-60.226417993827269</c:v>
                </c:pt>
                <c:pt idx="406">
                  <c:v>-77.873535609567867</c:v>
                </c:pt>
                <c:pt idx="407">
                  <c:v>-90.303511228394967</c:v>
                </c:pt>
                <c:pt idx="408">
                  <c:v>-60.248386288580249</c:v>
                </c:pt>
                <c:pt idx="409">
                  <c:v>12.801065709876539</c:v>
                </c:pt>
                <c:pt idx="410">
                  <c:v>76.00666779783954</c:v>
                </c:pt>
                <c:pt idx="411">
                  <c:v>102.53474540740736</c:v>
                </c:pt>
                <c:pt idx="412">
                  <c:v>113.28409040123456</c:v>
                </c:pt>
                <c:pt idx="413">
                  <c:v>124.12410702006179</c:v>
                </c:pt>
                <c:pt idx="414">
                  <c:v>161.5031917484568</c:v>
                </c:pt>
                <c:pt idx="415">
                  <c:v>220.61787279783942</c:v>
                </c:pt>
                <c:pt idx="416">
                  <c:v>238.00854541358018</c:v>
                </c:pt>
                <c:pt idx="417">
                  <c:v>181.26689648919768</c:v>
                </c:pt>
                <c:pt idx="418">
                  <c:v>97.11121353858033</c:v>
                </c:pt>
                <c:pt idx="419">
                  <c:v>12.146812962962969</c:v>
                </c:pt>
                <c:pt idx="420">
                  <c:v>-26.20676276543206</c:v>
                </c:pt>
                <c:pt idx="421">
                  <c:v>15.057781709876437</c:v>
                </c:pt>
                <c:pt idx="422">
                  <c:v>78.12020200617269</c:v>
                </c:pt>
                <c:pt idx="423">
                  <c:v>141.78221513580246</c:v>
                </c:pt>
                <c:pt idx="424">
                  <c:v>232.50870333333347</c:v>
                </c:pt>
                <c:pt idx="425">
                  <c:v>377.40596662500013</c:v>
                </c:pt>
                <c:pt idx="426">
                  <c:v>535.23052566049364</c:v>
                </c:pt>
                <c:pt idx="427">
                  <c:v>579.57758738888879</c:v>
                </c:pt>
                <c:pt idx="428">
                  <c:v>428.48530748148147</c:v>
                </c:pt>
                <c:pt idx="429">
                  <c:v>215.2254298580246</c:v>
                </c:pt>
                <c:pt idx="430">
                  <c:v>83.215163810185118</c:v>
                </c:pt>
                <c:pt idx="431">
                  <c:v>28.912502716049318</c:v>
                </c:pt>
                <c:pt idx="432">
                  <c:v>32.423369587963151</c:v>
                </c:pt>
                <c:pt idx="433">
                  <c:v>68.28576531635818</c:v>
                </c:pt>
                <c:pt idx="434">
                  <c:v>73.193341563271645</c:v>
                </c:pt>
                <c:pt idx="435">
                  <c:v>8.7885538086418791</c:v>
                </c:pt>
                <c:pt idx="436">
                  <c:v>-99.538952962963066</c:v>
                </c:pt>
                <c:pt idx="437">
                  <c:v>-225.44274968364192</c:v>
                </c:pt>
                <c:pt idx="438">
                  <c:v>-352.69410382098766</c:v>
                </c:pt>
                <c:pt idx="439">
                  <c:v>-443.3488357716048</c:v>
                </c:pt>
                <c:pt idx="440">
                  <c:v>-469.53527930092588</c:v>
                </c:pt>
                <c:pt idx="441">
                  <c:v>-398.7654401774692</c:v>
                </c:pt>
                <c:pt idx="442">
                  <c:v>-257.34300663580251</c:v>
                </c:pt>
                <c:pt idx="443">
                  <c:v>-109.6520065972222</c:v>
                </c:pt>
                <c:pt idx="444">
                  <c:v>11.934965956790123</c:v>
                </c:pt>
                <c:pt idx="445">
                  <c:v>70.108127506172835</c:v>
                </c:pt>
                <c:pt idx="446">
                  <c:v>80.685288</c:v>
                </c:pt>
                <c:pt idx="447">
                  <c:v>80.685288</c:v>
                </c:pt>
                <c:pt idx="448">
                  <c:v>80.685288</c:v>
                </c:pt>
                <c:pt idx="449">
                  <c:v>80.685288</c:v>
                </c:pt>
                <c:pt idx="450">
                  <c:v>80.685288</c:v>
                </c:pt>
                <c:pt idx="451">
                  <c:v>80.685288</c:v>
                </c:pt>
                <c:pt idx="452">
                  <c:v>80.685288</c:v>
                </c:pt>
                <c:pt idx="453">
                  <c:v>80.685288</c:v>
                </c:pt>
                <c:pt idx="454">
                  <c:v>80.685288</c:v>
                </c:pt>
                <c:pt idx="455">
                  <c:v>80.685288</c:v>
                </c:pt>
                <c:pt idx="456">
                  <c:v>80.685288</c:v>
                </c:pt>
                <c:pt idx="457">
                  <c:v>80.685288</c:v>
                </c:pt>
                <c:pt idx="458">
                  <c:v>80.685288</c:v>
                </c:pt>
                <c:pt idx="459">
                  <c:v>80.685288</c:v>
                </c:pt>
                <c:pt idx="460">
                  <c:v>80.685288</c:v>
                </c:pt>
                <c:pt idx="461">
                  <c:v>80.685288</c:v>
                </c:pt>
                <c:pt idx="462">
                  <c:v>80.685288</c:v>
                </c:pt>
                <c:pt idx="463">
                  <c:v>80.685288</c:v>
                </c:pt>
                <c:pt idx="464">
                  <c:v>80.685288</c:v>
                </c:pt>
                <c:pt idx="465">
                  <c:v>80.685288</c:v>
                </c:pt>
                <c:pt idx="466">
                  <c:v>80.685288</c:v>
                </c:pt>
                <c:pt idx="467">
                  <c:v>80.685288</c:v>
                </c:pt>
                <c:pt idx="468">
                  <c:v>80.685288</c:v>
                </c:pt>
                <c:pt idx="469">
                  <c:v>80.685288</c:v>
                </c:pt>
                <c:pt idx="470">
                  <c:v>80.685288</c:v>
                </c:pt>
                <c:pt idx="471">
                  <c:v>80.685288</c:v>
                </c:pt>
                <c:pt idx="472">
                  <c:v>80.685288</c:v>
                </c:pt>
                <c:pt idx="473">
                  <c:v>80.685288</c:v>
                </c:pt>
                <c:pt idx="474">
                  <c:v>80.685288</c:v>
                </c:pt>
                <c:pt idx="475">
                  <c:v>80.685288</c:v>
                </c:pt>
                <c:pt idx="476">
                  <c:v>80.685288</c:v>
                </c:pt>
                <c:pt idx="477">
                  <c:v>80.685288</c:v>
                </c:pt>
                <c:pt idx="478">
                  <c:v>80.685288</c:v>
                </c:pt>
                <c:pt idx="479">
                  <c:v>80.685288</c:v>
                </c:pt>
                <c:pt idx="480">
                  <c:v>80.685288</c:v>
                </c:pt>
                <c:pt idx="481">
                  <c:v>80.685288</c:v>
                </c:pt>
                <c:pt idx="482">
                  <c:v>80.685288</c:v>
                </c:pt>
                <c:pt idx="483">
                  <c:v>80.685288</c:v>
                </c:pt>
                <c:pt idx="484">
                  <c:v>80.685288</c:v>
                </c:pt>
                <c:pt idx="485">
                  <c:v>80.685288</c:v>
                </c:pt>
                <c:pt idx="486">
                  <c:v>80.685288</c:v>
                </c:pt>
                <c:pt idx="487">
                  <c:v>80.685288</c:v>
                </c:pt>
                <c:pt idx="488">
                  <c:v>80.685288</c:v>
                </c:pt>
                <c:pt idx="489">
                  <c:v>80.685288</c:v>
                </c:pt>
                <c:pt idx="490">
                  <c:v>80.685288</c:v>
                </c:pt>
                <c:pt idx="491">
                  <c:v>80.685288</c:v>
                </c:pt>
                <c:pt idx="492">
                  <c:v>80.685288</c:v>
                </c:pt>
                <c:pt idx="493">
                  <c:v>80.685288</c:v>
                </c:pt>
                <c:pt idx="494">
                  <c:v>80.685288</c:v>
                </c:pt>
                <c:pt idx="495">
                  <c:v>80.685288</c:v>
                </c:pt>
                <c:pt idx="496">
                  <c:v>80.685288</c:v>
                </c:pt>
                <c:pt idx="497">
                  <c:v>80.685288</c:v>
                </c:pt>
                <c:pt idx="498">
                  <c:v>80.685288</c:v>
                </c:pt>
                <c:pt idx="499">
                  <c:v>80.685288</c:v>
                </c:pt>
                <c:pt idx="500">
                  <c:v>80.685288</c:v>
                </c:pt>
                <c:pt idx="501">
                  <c:v>80.685288</c:v>
                </c:pt>
                <c:pt idx="502">
                  <c:v>80.685288</c:v>
                </c:pt>
                <c:pt idx="503">
                  <c:v>80.685288</c:v>
                </c:pt>
                <c:pt idx="504">
                  <c:v>80.685288</c:v>
                </c:pt>
                <c:pt idx="505">
                  <c:v>80.685288</c:v>
                </c:pt>
                <c:pt idx="506">
                  <c:v>80.685288</c:v>
                </c:pt>
                <c:pt idx="507">
                  <c:v>80.685288</c:v>
                </c:pt>
                <c:pt idx="508">
                  <c:v>80.685288</c:v>
                </c:pt>
                <c:pt idx="509">
                  <c:v>80.685288</c:v>
                </c:pt>
                <c:pt idx="510">
                  <c:v>80.685288</c:v>
                </c:pt>
                <c:pt idx="511">
                  <c:v>107.1281892345679</c:v>
                </c:pt>
                <c:pt idx="512">
                  <c:v>212.90742646450616</c:v>
                </c:pt>
                <c:pt idx="513">
                  <c:v>403.47949035339502</c:v>
                </c:pt>
                <c:pt idx="514">
                  <c:v>573.85310146296297</c:v>
                </c:pt>
                <c:pt idx="515">
                  <c:v>624.37135435185189</c:v>
                </c:pt>
                <c:pt idx="516">
                  <c:v>549.40832148148149</c:v>
                </c:pt>
                <c:pt idx="517">
                  <c:v>363.2327628842591</c:v>
                </c:pt>
                <c:pt idx="518">
                  <c:v>169.36750508179006</c:v>
                </c:pt>
                <c:pt idx="519">
                  <c:v>63.595900143518634</c:v>
                </c:pt>
                <c:pt idx="520">
                  <c:v>9.9187816743828279</c:v>
                </c:pt>
                <c:pt idx="521">
                  <c:v>-17.794132893518594</c:v>
                </c:pt>
                <c:pt idx="522">
                  <c:v>-40.274946172839492</c:v>
                </c:pt>
                <c:pt idx="523">
                  <c:v>-105.31931996913571</c:v>
                </c:pt>
                <c:pt idx="524">
                  <c:v>-224.00631427623455</c:v>
                </c:pt>
                <c:pt idx="525">
                  <c:v>-332.78931621450619</c:v>
                </c:pt>
                <c:pt idx="526">
                  <c:v>-335.34918683950622</c:v>
                </c:pt>
                <c:pt idx="527">
                  <c:v>-214.98673916049378</c:v>
                </c:pt>
                <c:pt idx="528">
                  <c:v>-77.85000274074072</c:v>
                </c:pt>
                <c:pt idx="529">
                  <c:v>-25.055787771604926</c:v>
                </c:pt>
                <c:pt idx="530">
                  <c:v>27.799485530864203</c:v>
                </c:pt>
                <c:pt idx="531">
                  <c:v>80.685288</c:v>
                </c:pt>
                <c:pt idx="532">
                  <c:v>91.262448493827165</c:v>
                </c:pt>
                <c:pt idx="533">
                  <c:v>144.14947212962963</c:v>
                </c:pt>
                <c:pt idx="534">
                  <c:v>239.38665740740737</c:v>
                </c:pt>
                <c:pt idx="535">
                  <c:v>292.54111654320985</c:v>
                </c:pt>
                <c:pt idx="536">
                  <c:v>345.93980901234568</c:v>
                </c:pt>
                <c:pt idx="537">
                  <c:v>495.24732842592584</c:v>
                </c:pt>
                <c:pt idx="538">
                  <c:v>646.43422333950616</c:v>
                </c:pt>
                <c:pt idx="539">
                  <c:v>625.62212160493823</c:v>
                </c:pt>
                <c:pt idx="540">
                  <c:v>398.425030699074</c:v>
                </c:pt>
                <c:pt idx="541">
                  <c:v>173.05054374845673</c:v>
                </c:pt>
                <c:pt idx="542">
                  <c:v>88.43325979783954</c:v>
                </c:pt>
                <c:pt idx="543">
                  <c:v>51.115233402777861</c:v>
                </c:pt>
                <c:pt idx="544">
                  <c:v>-8.0827922716049301</c:v>
                </c:pt>
                <c:pt idx="545">
                  <c:v>-89.233171350308623</c:v>
                </c:pt>
                <c:pt idx="546">
                  <c:v>-107.9466727577161</c:v>
                </c:pt>
                <c:pt idx="547">
                  <c:v>-62.234931868827275</c:v>
                </c:pt>
                <c:pt idx="548">
                  <c:v>-26.631728765432058</c:v>
                </c:pt>
                <c:pt idx="549">
                  <c:v>-6.3978621527777051</c:v>
                </c:pt>
                <c:pt idx="550">
                  <c:v>3.3083012160493155</c:v>
                </c:pt>
                <c:pt idx="551">
                  <c:v>29.107952908950637</c:v>
                </c:pt>
                <c:pt idx="552">
                  <c:v>34.042394822530866</c:v>
                </c:pt>
                <c:pt idx="553">
                  <c:v>33.529504822530868</c:v>
                </c:pt>
                <c:pt idx="554">
                  <c:v>54.354110810185205</c:v>
                </c:pt>
                <c:pt idx="555">
                  <c:v>75.347237797839441</c:v>
                </c:pt>
                <c:pt idx="556">
                  <c:v>96.501558785493884</c:v>
                </c:pt>
                <c:pt idx="557">
                  <c:v>123.10565402006179</c:v>
                </c:pt>
                <c:pt idx="558">
                  <c:v>149.96222546296292</c:v>
                </c:pt>
                <c:pt idx="559">
                  <c:v>229.89571195833327</c:v>
                </c:pt>
                <c:pt idx="560">
                  <c:v>221.21135979783949</c:v>
                </c:pt>
                <c:pt idx="561">
                  <c:v>115.95111840123457</c:v>
                </c:pt>
                <c:pt idx="562">
                  <c:v>89.508217166666668</c:v>
                </c:pt>
                <c:pt idx="563">
                  <c:v>4.8909332160494046</c:v>
                </c:pt>
                <c:pt idx="564">
                  <c:v>-276.98645187037039</c:v>
                </c:pt>
                <c:pt idx="565">
                  <c:v>-476.78993788117282</c:v>
                </c:pt>
                <c:pt idx="566">
                  <c:v>-452.75792493827146</c:v>
                </c:pt>
                <c:pt idx="567">
                  <c:v>-173.16656385185183</c:v>
                </c:pt>
                <c:pt idx="568">
                  <c:v>80.685288</c:v>
                </c:pt>
                <c:pt idx="569">
                  <c:v>80.685288</c:v>
                </c:pt>
                <c:pt idx="570">
                  <c:v>80.685288</c:v>
                </c:pt>
                <c:pt idx="571">
                  <c:v>80.685288</c:v>
                </c:pt>
                <c:pt idx="572">
                  <c:v>80.685288</c:v>
                </c:pt>
                <c:pt idx="573">
                  <c:v>80.685288</c:v>
                </c:pt>
                <c:pt idx="574">
                  <c:v>80.685288</c:v>
                </c:pt>
                <c:pt idx="575">
                  <c:v>80.685288</c:v>
                </c:pt>
                <c:pt idx="576">
                  <c:v>80.685288</c:v>
                </c:pt>
                <c:pt idx="577">
                  <c:v>80.685288</c:v>
                </c:pt>
                <c:pt idx="578">
                  <c:v>80.685288</c:v>
                </c:pt>
                <c:pt idx="579">
                  <c:v>80.685288</c:v>
                </c:pt>
                <c:pt idx="580">
                  <c:v>80.685288</c:v>
                </c:pt>
                <c:pt idx="581">
                  <c:v>80.685288</c:v>
                </c:pt>
                <c:pt idx="582">
                  <c:v>80.685288</c:v>
                </c:pt>
                <c:pt idx="583">
                  <c:v>80.685288</c:v>
                </c:pt>
                <c:pt idx="584">
                  <c:v>80.685288</c:v>
                </c:pt>
                <c:pt idx="585">
                  <c:v>80.685288</c:v>
                </c:pt>
                <c:pt idx="586">
                  <c:v>80.685288</c:v>
                </c:pt>
                <c:pt idx="587">
                  <c:v>80.685288</c:v>
                </c:pt>
                <c:pt idx="588">
                  <c:v>80.685288</c:v>
                </c:pt>
                <c:pt idx="589">
                  <c:v>80.685288</c:v>
                </c:pt>
                <c:pt idx="590">
                  <c:v>80.685288</c:v>
                </c:pt>
                <c:pt idx="591">
                  <c:v>80.685288</c:v>
                </c:pt>
                <c:pt idx="592">
                  <c:v>80.685288</c:v>
                </c:pt>
                <c:pt idx="593">
                  <c:v>80.685288</c:v>
                </c:pt>
                <c:pt idx="594">
                  <c:v>80.685288</c:v>
                </c:pt>
                <c:pt idx="595">
                  <c:v>80.685288</c:v>
                </c:pt>
                <c:pt idx="596">
                  <c:v>80.685288</c:v>
                </c:pt>
                <c:pt idx="597">
                  <c:v>80.685288</c:v>
                </c:pt>
                <c:pt idx="598">
                  <c:v>80.685288</c:v>
                </c:pt>
                <c:pt idx="599">
                  <c:v>80.685288</c:v>
                </c:pt>
                <c:pt idx="600">
                  <c:v>133.57109046913581</c:v>
                </c:pt>
                <c:pt idx="601">
                  <c:v>191.77600235185184</c:v>
                </c:pt>
                <c:pt idx="602">
                  <c:v>281.78597100771606</c:v>
                </c:pt>
                <c:pt idx="603">
                  <c:v>451.5892972839506</c:v>
                </c:pt>
                <c:pt idx="604">
                  <c:v>580.33995150154306</c:v>
                </c:pt>
                <c:pt idx="605">
                  <c:v>652.71927558641983</c:v>
                </c:pt>
                <c:pt idx="606">
                  <c:v>690.2635104012345</c:v>
                </c:pt>
                <c:pt idx="607">
                  <c:v>666.41496504475299</c:v>
                </c:pt>
                <c:pt idx="608">
                  <c:v>600.92300825462939</c:v>
                </c:pt>
                <c:pt idx="609">
                  <c:v>556.60949049382702</c:v>
                </c:pt>
                <c:pt idx="610">
                  <c:v>555.02011666666669</c:v>
                </c:pt>
                <c:pt idx="611">
                  <c:v>538.80357039043224</c:v>
                </c:pt>
                <c:pt idx="612">
                  <c:v>431.99669599999987</c:v>
                </c:pt>
                <c:pt idx="613">
                  <c:v>273.54382130401257</c:v>
                </c:pt>
                <c:pt idx="614">
                  <c:v>163.66816778549398</c:v>
                </c:pt>
                <c:pt idx="615">
                  <c:v>136.6317795509257</c:v>
                </c:pt>
                <c:pt idx="616">
                  <c:v>136.33595192592605</c:v>
                </c:pt>
                <c:pt idx="617">
                  <c:v>119.88038768518513</c:v>
                </c:pt>
                <c:pt idx="618">
                  <c:v>86.976586203703562</c:v>
                </c:pt>
                <c:pt idx="619">
                  <c:v>47.641192475308713</c:v>
                </c:pt>
                <c:pt idx="620">
                  <c:v>33.944256439814737</c:v>
                </c:pt>
                <c:pt idx="621">
                  <c:v>62.903689587962958</c:v>
                </c:pt>
                <c:pt idx="622">
                  <c:v>109.13778451851843</c:v>
                </c:pt>
                <c:pt idx="623">
                  <c:v>145.88705253858029</c:v>
                </c:pt>
                <c:pt idx="624">
                  <c:v>183.44931226697551</c:v>
                </c:pt>
                <c:pt idx="625">
                  <c:v>206.24488125462977</c:v>
                </c:pt>
                <c:pt idx="626">
                  <c:v>192.04236951388881</c:v>
                </c:pt>
                <c:pt idx="627">
                  <c:v>161.15074540740727</c:v>
                </c:pt>
                <c:pt idx="628">
                  <c:v>145.28500466666668</c:v>
                </c:pt>
                <c:pt idx="629">
                  <c:v>150.57358491358033</c:v>
                </c:pt>
                <c:pt idx="630">
                  <c:v>182.58624002006189</c:v>
                </c:pt>
                <c:pt idx="631">
                  <c:v>231.88332624228403</c:v>
                </c:pt>
                <c:pt idx="632">
                  <c:v>266.49676105709852</c:v>
                </c:pt>
                <c:pt idx="633">
                  <c:v>291.19002304475276</c:v>
                </c:pt>
                <c:pt idx="634">
                  <c:v>300.71849395833345</c:v>
                </c:pt>
                <c:pt idx="635">
                  <c:v>283.60837167901252</c:v>
                </c:pt>
                <c:pt idx="636">
                  <c:v>239.1922886234567</c:v>
                </c:pt>
                <c:pt idx="637">
                  <c:v>187.59603815432092</c:v>
                </c:pt>
                <c:pt idx="638">
                  <c:v>161.15313691975302</c:v>
                </c:pt>
                <c:pt idx="639">
                  <c:v>150.25267255092606</c:v>
                </c:pt>
                <c:pt idx="640">
                  <c:v>149.60789655092609</c:v>
                </c:pt>
                <c:pt idx="641">
                  <c:v>186.30648615432091</c:v>
                </c:pt>
                <c:pt idx="642">
                  <c:v>256.67149582253063</c:v>
                </c:pt>
                <c:pt idx="643">
                  <c:v>281.76041581018529</c:v>
                </c:pt>
                <c:pt idx="644">
                  <c:v>237.17184296296313</c:v>
                </c:pt>
                <c:pt idx="645">
                  <c:v>211.74281535339483</c:v>
                </c:pt>
                <c:pt idx="646">
                  <c:v>218.39177526697517</c:v>
                </c:pt>
                <c:pt idx="647">
                  <c:v>219.76192426697551</c:v>
                </c:pt>
                <c:pt idx="648">
                  <c:v>210.56468210648157</c:v>
                </c:pt>
                <c:pt idx="649">
                  <c:v>184.81540353857994</c:v>
                </c:pt>
                <c:pt idx="650">
                  <c:v>131.5824844444445</c:v>
                </c:pt>
                <c:pt idx="651">
                  <c:v>38.921668246913896</c:v>
                </c:pt>
                <c:pt idx="652">
                  <c:v>-35.88564046296284</c:v>
                </c:pt>
                <c:pt idx="653">
                  <c:v>-53.277826831790208</c:v>
                </c:pt>
                <c:pt idx="654">
                  <c:v>-101.82663047376536</c:v>
                </c:pt>
                <c:pt idx="655">
                  <c:v>-216.21265037037028</c:v>
                </c:pt>
                <c:pt idx="656">
                  <c:v>-285.42637975308639</c:v>
                </c:pt>
                <c:pt idx="657">
                  <c:v>-226.73724987654333</c:v>
                </c:pt>
                <c:pt idx="658">
                  <c:v>-137.78266180709909</c:v>
                </c:pt>
                <c:pt idx="659">
                  <c:v>-174.26936628858022</c:v>
                </c:pt>
                <c:pt idx="660">
                  <c:v>-328.92834332716035</c:v>
                </c:pt>
                <c:pt idx="661">
                  <c:v>-443.4007607654321</c:v>
                </c:pt>
                <c:pt idx="662">
                  <c:v>-466.8227755478394</c:v>
                </c:pt>
                <c:pt idx="663">
                  <c:v>-314.00651359876542</c:v>
                </c:pt>
                <c:pt idx="664">
                  <c:v>-93.887330103395058</c:v>
                </c:pt>
                <c:pt idx="665">
                  <c:v>53.350006518518526</c:v>
                </c:pt>
                <c:pt idx="666">
                  <c:v>191.22707522993827</c:v>
                </c:pt>
                <c:pt idx="667">
                  <c:v>430.42672071604943</c:v>
                </c:pt>
                <c:pt idx="668">
                  <c:v>578.25569988271593</c:v>
                </c:pt>
                <c:pt idx="669">
                  <c:v>573.08952888888882</c:v>
                </c:pt>
                <c:pt idx="670">
                  <c:v>570.01521639506177</c:v>
                </c:pt>
                <c:pt idx="671">
                  <c:v>429.26196948148146</c:v>
                </c:pt>
                <c:pt idx="672">
                  <c:v>327.52021454320982</c:v>
                </c:pt>
                <c:pt idx="673">
                  <c:v>331.79429787654317</c:v>
                </c:pt>
                <c:pt idx="674">
                  <c:v>336.31261454320986</c:v>
                </c:pt>
                <c:pt idx="675">
                  <c:v>251.16930034567883</c:v>
                </c:pt>
                <c:pt idx="676">
                  <c:v>156.71030352623455</c:v>
                </c:pt>
                <c:pt idx="677">
                  <c:v>62.009210415123619</c:v>
                </c:pt>
                <c:pt idx="678">
                  <c:v>-126.73170135185171</c:v>
                </c:pt>
                <c:pt idx="679">
                  <c:v>-261.18337215277768</c:v>
                </c:pt>
                <c:pt idx="680">
                  <c:v>-343.26029873456798</c:v>
                </c:pt>
                <c:pt idx="681">
                  <c:v>-372.86600893055549</c:v>
                </c:pt>
                <c:pt idx="682">
                  <c:v>-220.75924481481479</c:v>
                </c:pt>
                <c:pt idx="683">
                  <c:v>-111.97745133796306</c:v>
                </c:pt>
                <c:pt idx="684">
                  <c:v>-24.758153807098921</c:v>
                </c:pt>
                <c:pt idx="685">
                  <c:v>218.51653755092605</c:v>
                </c:pt>
                <c:pt idx="686">
                  <c:v>358.96507797067898</c:v>
                </c:pt>
                <c:pt idx="687">
                  <c:v>341.39854464969125</c:v>
                </c:pt>
                <c:pt idx="688">
                  <c:v>339.15066940277774</c:v>
                </c:pt>
                <c:pt idx="689">
                  <c:v>338.00642353086425</c:v>
                </c:pt>
                <c:pt idx="690">
                  <c:v>240.9283167978395</c:v>
                </c:pt>
                <c:pt idx="691">
                  <c:v>152.14348360030868</c:v>
                </c:pt>
                <c:pt idx="692">
                  <c:v>157.81062551388899</c:v>
                </c:pt>
                <c:pt idx="693">
                  <c:v>196.17488645061735</c:v>
                </c:pt>
                <c:pt idx="694">
                  <c:v>187.36994408179021</c:v>
                </c:pt>
                <c:pt idx="695">
                  <c:v>98.470015925925708</c:v>
                </c:pt>
                <c:pt idx="696">
                  <c:v>-146.40684609876553</c:v>
                </c:pt>
                <c:pt idx="697">
                  <c:v>-243.91050400462947</c:v>
                </c:pt>
                <c:pt idx="698">
                  <c:v>-173.99945033950607</c:v>
                </c:pt>
                <c:pt idx="699">
                  <c:v>-114.56725325154318</c:v>
                </c:pt>
                <c:pt idx="700">
                  <c:v>-5.289055524691463</c:v>
                </c:pt>
                <c:pt idx="701">
                  <c:v>52.097674691357994</c:v>
                </c:pt>
                <c:pt idx="702">
                  <c:v>83.57149000617288</c:v>
                </c:pt>
                <c:pt idx="703">
                  <c:v>88.860070253086349</c:v>
                </c:pt>
                <c:pt idx="704">
                  <c:v>35.846350575617201</c:v>
                </c:pt>
                <c:pt idx="705">
                  <c:v>-65.882264115740725</c:v>
                </c:pt>
                <c:pt idx="706">
                  <c:v>-163.38471356018513</c:v>
                </c:pt>
                <c:pt idx="707">
                  <c:v>-182.07134930092576</c:v>
                </c:pt>
                <c:pt idx="708">
                  <c:v>-78.258800987654297</c:v>
                </c:pt>
                <c:pt idx="709">
                  <c:v>106.23580898765424</c:v>
                </c:pt>
                <c:pt idx="710">
                  <c:v>355.72228259259265</c:v>
                </c:pt>
                <c:pt idx="711">
                  <c:v>507.41016113117291</c:v>
                </c:pt>
                <c:pt idx="712">
                  <c:v>342.84044989660492</c:v>
                </c:pt>
                <c:pt idx="713">
                  <c:v>100.48254941358013</c:v>
                </c:pt>
                <c:pt idx="714">
                  <c:v>-80.116831481481483</c:v>
                </c:pt>
                <c:pt idx="715">
                  <c:v>-294.93246273302458</c:v>
                </c:pt>
                <c:pt idx="716">
                  <c:v>-257.1738877577161</c:v>
                </c:pt>
                <c:pt idx="717">
                  <c:v>-15.401536691358061</c:v>
                </c:pt>
                <c:pt idx="718">
                  <c:v>137.96729046913578</c:v>
                </c:pt>
                <c:pt idx="719">
                  <c:v>297.38792704320986</c:v>
                </c:pt>
                <c:pt idx="720">
                  <c:v>379.37266824691358</c:v>
                </c:pt>
                <c:pt idx="721">
                  <c:v>334.40858664969142</c:v>
                </c:pt>
                <c:pt idx="722">
                  <c:v>305.18385504320986</c:v>
                </c:pt>
                <c:pt idx="723">
                  <c:v>275.95240702006163</c:v>
                </c:pt>
                <c:pt idx="724">
                  <c:v>315.10187812345686</c:v>
                </c:pt>
                <c:pt idx="725">
                  <c:v>414.3127397345678</c:v>
                </c:pt>
                <c:pt idx="726">
                  <c:v>541.64224853857991</c:v>
                </c:pt>
                <c:pt idx="727">
                  <c:v>535.45516950617275</c:v>
                </c:pt>
                <c:pt idx="728">
                  <c:v>409.88991583333359</c:v>
                </c:pt>
                <c:pt idx="729">
                  <c:v>330.98769188271626</c:v>
                </c:pt>
                <c:pt idx="730">
                  <c:v>223.4237068641973</c:v>
                </c:pt>
                <c:pt idx="731">
                  <c:v>155.4369192793209</c:v>
                </c:pt>
                <c:pt idx="732">
                  <c:v>150.40447874074096</c:v>
                </c:pt>
                <c:pt idx="733">
                  <c:v>156.20717015432092</c:v>
                </c:pt>
                <c:pt idx="734">
                  <c:v>162.01230390123456</c:v>
                </c:pt>
                <c:pt idx="735">
                  <c:v>173.3688740200619</c:v>
                </c:pt>
                <c:pt idx="736">
                  <c:v>190.28237576080247</c:v>
                </c:pt>
                <c:pt idx="737">
                  <c:v>186.58375451388881</c:v>
                </c:pt>
                <c:pt idx="738">
                  <c:v>160.9440756543209</c:v>
                </c:pt>
                <c:pt idx="739">
                  <c:v>208.81025983487638</c:v>
                </c:pt>
                <c:pt idx="740">
                  <c:v>264.97123130401218</c:v>
                </c:pt>
                <c:pt idx="741">
                  <c:v>246.89638735802498</c:v>
                </c:pt>
                <c:pt idx="742">
                  <c:v>196.29660888888881</c:v>
                </c:pt>
                <c:pt idx="743">
                  <c:v>159.56504778549359</c:v>
                </c:pt>
                <c:pt idx="744">
                  <c:v>154.56557874691364</c:v>
                </c:pt>
                <c:pt idx="745">
                  <c:v>154.56557874691364</c:v>
                </c:pt>
                <c:pt idx="746">
                  <c:v>176.00962152623458</c:v>
                </c:pt>
                <c:pt idx="747">
                  <c:v>208.90609600771612</c:v>
                </c:pt>
                <c:pt idx="748">
                  <c:v>232.1226622037037</c:v>
                </c:pt>
                <c:pt idx="749">
                  <c:v>218.65040812962937</c:v>
                </c:pt>
                <c:pt idx="750">
                  <c:v>177.55316348765425</c:v>
                </c:pt>
                <c:pt idx="751">
                  <c:v>151.11026225308672</c:v>
                </c:pt>
                <c:pt idx="752">
                  <c:v>129.65217605709876</c:v>
                </c:pt>
                <c:pt idx="753">
                  <c:v>91.423159328703548</c:v>
                </c:pt>
                <c:pt idx="754">
                  <c:v>62.591656094136027</c:v>
                </c:pt>
                <c:pt idx="755">
                  <c:v>33.50828723456776</c:v>
                </c:pt>
                <c:pt idx="756">
                  <c:v>-60.12427233796285</c:v>
                </c:pt>
                <c:pt idx="757">
                  <c:v>-231.21408499228392</c:v>
                </c:pt>
                <c:pt idx="758">
                  <c:v>-379.86642307870375</c:v>
                </c:pt>
                <c:pt idx="759">
                  <c:v>-428.53885714043196</c:v>
                </c:pt>
                <c:pt idx="760">
                  <c:v>-443.65202851234568</c:v>
                </c:pt>
                <c:pt idx="761">
                  <c:v>-462.75629054783951</c:v>
                </c:pt>
                <c:pt idx="762">
                  <c:v>-406.10530054320975</c:v>
                </c:pt>
                <c:pt idx="763">
                  <c:v>-251.54093851080239</c:v>
                </c:pt>
                <c:pt idx="764">
                  <c:v>5.7527842962962978</c:v>
                </c:pt>
                <c:pt idx="765">
                  <c:v>297.23039654320985</c:v>
                </c:pt>
                <c:pt idx="766">
                  <c:v>421.68131022222224</c:v>
                </c:pt>
                <c:pt idx="767">
                  <c:v>430.2917690941357</c:v>
                </c:pt>
                <c:pt idx="768">
                  <c:v>439.7613187160494</c:v>
                </c:pt>
                <c:pt idx="769">
                  <c:v>507.91356167901245</c:v>
                </c:pt>
                <c:pt idx="770">
                  <c:v>621.33730224228361</c:v>
                </c:pt>
                <c:pt idx="771">
                  <c:v>637.00824148919742</c:v>
                </c:pt>
                <c:pt idx="772">
                  <c:v>615.83740934104947</c:v>
                </c:pt>
                <c:pt idx="773">
                  <c:v>543.07276905709887</c:v>
                </c:pt>
                <c:pt idx="774">
                  <c:v>488.03585609413574</c:v>
                </c:pt>
                <c:pt idx="775">
                  <c:v>508.826854587963</c:v>
                </c:pt>
                <c:pt idx="776">
                  <c:v>455.62169162499987</c:v>
                </c:pt>
                <c:pt idx="777">
                  <c:v>388.99649216820984</c:v>
                </c:pt>
                <c:pt idx="778">
                  <c:v>368.84015693364199</c:v>
                </c:pt>
                <c:pt idx="779">
                  <c:v>348.51621657407406</c:v>
                </c:pt>
                <c:pt idx="780">
                  <c:v>316.29442397067919</c:v>
                </c:pt>
                <c:pt idx="781">
                  <c:v>288.32413582253059</c:v>
                </c:pt>
                <c:pt idx="782">
                  <c:v>264.5503996296294</c:v>
                </c:pt>
                <c:pt idx="783">
                  <c:v>245.32094260030883</c:v>
                </c:pt>
                <c:pt idx="784">
                  <c:v>241.19460772839523</c:v>
                </c:pt>
                <c:pt idx="785">
                  <c:v>263.90713738271614</c:v>
                </c:pt>
                <c:pt idx="786">
                  <c:v>271.94609025462978</c:v>
                </c:pt>
                <c:pt idx="787">
                  <c:v>242.19747814814787</c:v>
                </c:pt>
                <c:pt idx="788">
                  <c:v>216.15298253857998</c:v>
                </c:pt>
                <c:pt idx="789">
                  <c:v>216.15298253858072</c:v>
                </c:pt>
                <c:pt idx="790">
                  <c:v>232.41773948765461</c:v>
                </c:pt>
                <c:pt idx="791">
                  <c:v>244.19561210648118</c:v>
                </c:pt>
                <c:pt idx="792">
                  <c:v>208.38175775308594</c:v>
                </c:pt>
                <c:pt idx="793">
                  <c:v>79.848776493827188</c:v>
                </c:pt>
                <c:pt idx="794">
                  <c:v>-108.23971427623408</c:v>
                </c:pt>
                <c:pt idx="795">
                  <c:v>-281.18965635030861</c:v>
                </c:pt>
                <c:pt idx="796">
                  <c:v>-378.31472717901261</c:v>
                </c:pt>
                <c:pt idx="797">
                  <c:v>-358.10616165895078</c:v>
                </c:pt>
                <c:pt idx="798">
                  <c:v>-227.96822399228392</c:v>
                </c:pt>
                <c:pt idx="799">
                  <c:v>-49.789488016975298</c:v>
                </c:pt>
                <c:pt idx="800">
                  <c:v>80.125256030864193</c:v>
                </c:pt>
                <c:pt idx="801">
                  <c:v>169.77864402006188</c:v>
                </c:pt>
                <c:pt idx="802">
                  <c:v>314.60721668672875</c:v>
                </c:pt>
                <c:pt idx="803">
                  <c:v>474.86586618055537</c:v>
                </c:pt>
                <c:pt idx="804">
                  <c:v>506.53656920987623</c:v>
                </c:pt>
                <c:pt idx="805">
                  <c:v>388.7510757839508</c:v>
                </c:pt>
                <c:pt idx="806">
                  <c:v>250.09092124228403</c:v>
                </c:pt>
                <c:pt idx="807">
                  <c:v>155.86455667283937</c:v>
                </c:pt>
                <c:pt idx="808">
                  <c:v>74.925439427468959</c:v>
                </c:pt>
                <c:pt idx="809">
                  <c:v>12.948343711419881</c:v>
                </c:pt>
                <c:pt idx="810">
                  <c:v>-50.15955233796285</c:v>
                </c:pt>
                <c:pt idx="811">
                  <c:v>-168.03781631481479</c:v>
                </c:pt>
                <c:pt idx="812">
                  <c:v>-268.23414672067878</c:v>
                </c:pt>
                <c:pt idx="813">
                  <c:v>-304.86157795524707</c:v>
                </c:pt>
                <c:pt idx="814">
                  <c:v>-335.6582309429013</c:v>
                </c:pt>
                <c:pt idx="815">
                  <c:v>-376.33597942438263</c:v>
                </c:pt>
                <c:pt idx="816">
                  <c:v>-384.74737542438282</c:v>
                </c:pt>
                <c:pt idx="817">
                  <c:v>-343.62477886882721</c:v>
                </c:pt>
                <c:pt idx="818">
                  <c:v>-168.56369409876535</c:v>
                </c:pt>
                <c:pt idx="819">
                  <c:v>89.508217166666668</c:v>
                </c:pt>
                <c:pt idx="820">
                  <c:v>323.27426886419744</c:v>
                </c:pt>
                <c:pt idx="821">
                  <c:v>454.28988195679011</c:v>
                </c:pt>
                <c:pt idx="822">
                  <c:v>443.21966271604941</c:v>
                </c:pt>
                <c:pt idx="823">
                  <c:v>421.76431143981478</c:v>
                </c:pt>
                <c:pt idx="824">
                  <c:v>379.36406925925934</c:v>
                </c:pt>
                <c:pt idx="825">
                  <c:v>341.34050111728396</c:v>
                </c:pt>
                <c:pt idx="826">
                  <c:v>335.12931674845686</c:v>
                </c:pt>
                <c:pt idx="827">
                  <c:v>323.67198767438254</c:v>
                </c:pt>
                <c:pt idx="828">
                  <c:v>354.2912789089504</c:v>
                </c:pt>
                <c:pt idx="829">
                  <c:v>402.72865109259266</c:v>
                </c:pt>
                <c:pt idx="830">
                  <c:v>398.93018676543204</c:v>
                </c:pt>
                <c:pt idx="831">
                  <c:v>341.80782642746925</c:v>
                </c:pt>
                <c:pt idx="832">
                  <c:v>250.6310203163583</c:v>
                </c:pt>
                <c:pt idx="833">
                  <c:v>204.49767163580248</c:v>
                </c:pt>
                <c:pt idx="834">
                  <c:v>211.26539000771575</c:v>
                </c:pt>
                <c:pt idx="835">
                  <c:v>213.06050500771573</c:v>
                </c:pt>
                <c:pt idx="836">
                  <c:v>203.99606472222251</c:v>
                </c:pt>
                <c:pt idx="837">
                  <c:v>215.79439188271613</c:v>
                </c:pt>
                <c:pt idx="838">
                  <c:v>244.39784224228364</c:v>
                </c:pt>
                <c:pt idx="839">
                  <c:v>247.21965311728403</c:v>
                </c:pt>
                <c:pt idx="840">
                  <c:v>244.16000732870367</c:v>
                </c:pt>
                <c:pt idx="841">
                  <c:v>273.18689722993821</c:v>
                </c:pt>
                <c:pt idx="842">
                  <c:v>298.29047121759288</c:v>
                </c:pt>
                <c:pt idx="843">
                  <c:v>281.17332722993825</c:v>
                </c:pt>
                <c:pt idx="844">
                  <c:v>236.31640300771576</c:v>
                </c:pt>
                <c:pt idx="845">
                  <c:v>205.62260790123455</c:v>
                </c:pt>
                <c:pt idx="846">
                  <c:v>201.02887148765458</c:v>
                </c:pt>
                <c:pt idx="847">
                  <c:v>217.59189839506189</c:v>
                </c:pt>
                <c:pt idx="848">
                  <c:v>261.65444099537035</c:v>
                </c:pt>
                <c:pt idx="849">
                  <c:v>312.80525821759255</c:v>
                </c:pt>
                <c:pt idx="850">
                  <c:v>317.88286921759249</c:v>
                </c:pt>
                <c:pt idx="851">
                  <c:v>279.27436224228404</c:v>
                </c:pt>
                <c:pt idx="852">
                  <c:v>260.36943025462944</c:v>
                </c:pt>
                <c:pt idx="853">
                  <c:v>262.64080025462937</c:v>
                </c:pt>
                <c:pt idx="854">
                  <c:v>254.35699076080249</c:v>
                </c:pt>
                <c:pt idx="855">
                  <c:v>229.45520185956786</c:v>
                </c:pt>
                <c:pt idx="856">
                  <c:v>213.97626566049397</c:v>
                </c:pt>
                <c:pt idx="857">
                  <c:v>261.96090300771613</c:v>
                </c:pt>
                <c:pt idx="858">
                  <c:v>329.33159930401223</c:v>
                </c:pt>
                <c:pt idx="859">
                  <c:v>334.50293484567879</c:v>
                </c:pt>
                <c:pt idx="860">
                  <c:v>301.53104061728436</c:v>
                </c:pt>
                <c:pt idx="861">
                  <c:v>325.14357010493831</c:v>
                </c:pt>
                <c:pt idx="862">
                  <c:v>420.87073580246852</c:v>
                </c:pt>
                <c:pt idx="863">
                  <c:v>420.11694526697522</c:v>
                </c:pt>
                <c:pt idx="864">
                  <c:v>330.17595982253101</c:v>
                </c:pt>
                <c:pt idx="865">
                  <c:v>300.65936938271648</c:v>
                </c:pt>
                <c:pt idx="866">
                  <c:v>340.35744961111095</c:v>
                </c:pt>
                <c:pt idx="867">
                  <c:v>388.08807158641946</c:v>
                </c:pt>
                <c:pt idx="868">
                  <c:v>362.79335960493825</c:v>
                </c:pt>
                <c:pt idx="869">
                  <c:v>286.2599064012345</c:v>
                </c:pt>
                <c:pt idx="870">
                  <c:v>238.19528263734611</c:v>
                </c:pt>
                <c:pt idx="871">
                  <c:v>220.93100077160483</c:v>
                </c:pt>
                <c:pt idx="872">
                  <c:v>213.78624719135814</c:v>
                </c:pt>
                <c:pt idx="873">
                  <c:v>201.36268269753094</c:v>
                </c:pt>
                <c:pt idx="874">
                  <c:v>172.16849296296294</c:v>
                </c:pt>
                <c:pt idx="875">
                  <c:v>136.35129310648182</c:v>
                </c:pt>
                <c:pt idx="876">
                  <c:v>104.53770087191316</c:v>
                </c:pt>
                <c:pt idx="877">
                  <c:v>114.24876161265445</c:v>
                </c:pt>
                <c:pt idx="878">
                  <c:v>163.24117945679029</c:v>
                </c:pt>
                <c:pt idx="879">
                  <c:v>209.12388367901201</c:v>
                </c:pt>
                <c:pt idx="880">
                  <c:v>177.39240219753083</c:v>
                </c:pt>
                <c:pt idx="881">
                  <c:v>120.26304556172846</c:v>
                </c:pt>
                <c:pt idx="882">
                  <c:v>168.96635219753085</c:v>
                </c:pt>
                <c:pt idx="883">
                  <c:v>221.85215466666665</c:v>
                </c:pt>
                <c:pt idx="884">
                  <c:v>227.14073491357993</c:v>
                </c:pt>
                <c:pt idx="885">
                  <c:v>243.42197761265459</c:v>
                </c:pt>
                <c:pt idx="886">
                  <c:v>249.96072723456791</c:v>
                </c:pt>
                <c:pt idx="887">
                  <c:v>240.22006590740722</c:v>
                </c:pt>
                <c:pt idx="888">
                  <c:v>219.48491037808668</c:v>
                </c:pt>
                <c:pt idx="889">
                  <c:v>192.20428881018472</c:v>
                </c:pt>
                <c:pt idx="890">
                  <c:v>158.80469366203687</c:v>
                </c:pt>
                <c:pt idx="891">
                  <c:v>118.47771260030909</c:v>
                </c:pt>
                <c:pt idx="892">
                  <c:v>82.263022993827178</c:v>
                </c:pt>
                <c:pt idx="893">
                  <c:v>71.375393580246879</c:v>
                </c:pt>
                <c:pt idx="894">
                  <c:v>87.825780567901489</c:v>
                </c:pt>
                <c:pt idx="895">
                  <c:v>120.99306146296297</c:v>
                </c:pt>
                <c:pt idx="896">
                  <c:v>161.39820989660478</c:v>
                </c:pt>
                <c:pt idx="897">
                  <c:v>187.08398779783934</c:v>
                </c:pt>
                <c:pt idx="898">
                  <c:v>192.372568044753</c:v>
                </c:pt>
                <c:pt idx="899">
                  <c:v>176.12918151234575</c:v>
                </c:pt>
                <c:pt idx="900">
                  <c:v>148.55700640277783</c:v>
                </c:pt>
                <c:pt idx="901">
                  <c:v>98.717722180555683</c:v>
                </c:pt>
                <c:pt idx="902">
                  <c:v>-143.68656993055538</c:v>
                </c:pt>
                <c:pt idx="903">
                  <c:v>-378.31472717901261</c:v>
                </c:pt>
                <c:pt idx="904">
                  <c:v>-358.10616165895078</c:v>
                </c:pt>
                <c:pt idx="905">
                  <c:v>-227.96822399228392</c:v>
                </c:pt>
                <c:pt idx="906">
                  <c:v>-49.789488016975298</c:v>
                </c:pt>
                <c:pt idx="907">
                  <c:v>80.125256030864193</c:v>
                </c:pt>
                <c:pt idx="908">
                  <c:v>169.77864402006188</c:v>
                </c:pt>
                <c:pt idx="909">
                  <c:v>314.60721668672875</c:v>
                </c:pt>
                <c:pt idx="910">
                  <c:v>474.86586618055537</c:v>
                </c:pt>
                <c:pt idx="911">
                  <c:v>506.53656920987623</c:v>
                </c:pt>
                <c:pt idx="912">
                  <c:v>388.7510757839508</c:v>
                </c:pt>
                <c:pt idx="913">
                  <c:v>302.97672371141982</c:v>
                </c:pt>
                <c:pt idx="914">
                  <c:v>397.1172886172838</c:v>
                </c:pt>
                <c:pt idx="915">
                  <c:v>396.70634062345687</c:v>
                </c:pt>
                <c:pt idx="916">
                  <c:v>300.0886137237656</c:v>
                </c:pt>
                <c:pt idx="917">
                  <c:v>235.27624888888883</c:v>
                </c:pt>
                <c:pt idx="918">
                  <c:v>181.66873691975303</c:v>
                </c:pt>
                <c:pt idx="919">
                  <c:v>213.76076785956792</c:v>
                </c:pt>
                <c:pt idx="920">
                  <c:v>262.80629374845677</c:v>
                </c:pt>
                <c:pt idx="921">
                  <c:v>340.50991720524678</c:v>
                </c:pt>
                <c:pt idx="922">
                  <c:v>378.98956568672827</c:v>
                </c:pt>
                <c:pt idx="923">
                  <c:v>353.42253353858013</c:v>
                </c:pt>
                <c:pt idx="924">
                  <c:v>220.64536211882697</c:v>
                </c:pt>
                <c:pt idx="925">
                  <c:v>79.197907365741159</c:v>
                </c:pt>
                <c:pt idx="926">
                  <c:v>89.644110439815165</c:v>
                </c:pt>
                <c:pt idx="927">
                  <c:v>123.99928120987624</c:v>
                </c:pt>
                <c:pt idx="928">
                  <c:v>137.23004957561719</c:v>
                </c:pt>
                <c:pt idx="929">
                  <c:v>151.60352464969148</c:v>
                </c:pt>
                <c:pt idx="930">
                  <c:v>155.4096085632718</c:v>
                </c:pt>
                <c:pt idx="931">
                  <c:v>154.30414743827146</c:v>
                </c:pt>
                <c:pt idx="932">
                  <c:v>147.55016719135781</c:v>
                </c:pt>
                <c:pt idx="933">
                  <c:v>124.94021553703729</c:v>
                </c:pt>
                <c:pt idx="934">
                  <c:v>85.038200475308741</c:v>
                </c:pt>
                <c:pt idx="935">
                  <c:v>75.850740353395054</c:v>
                </c:pt>
                <c:pt idx="936">
                  <c:v>99.158601462962963</c:v>
                </c:pt>
                <c:pt idx="937">
                  <c:v>118.25037195061722</c:v>
                </c:pt>
                <c:pt idx="938">
                  <c:v>121.8369511558642</c:v>
                </c:pt>
                <c:pt idx="939">
                  <c:v>114.8616344506172</c:v>
                </c:pt>
                <c:pt idx="940">
                  <c:v>123.43486044444452</c:v>
                </c:pt>
                <c:pt idx="941">
                  <c:v>148.88403730401242</c:v>
                </c:pt>
                <c:pt idx="942">
                  <c:v>159.13117750617272</c:v>
                </c:pt>
                <c:pt idx="943">
                  <c:v>164.090348044753</c:v>
                </c:pt>
                <c:pt idx="944">
                  <c:v>174.66750853858031</c:v>
                </c:pt>
                <c:pt idx="945">
                  <c:v>185.57407874074099</c:v>
                </c:pt>
                <c:pt idx="946">
                  <c:v>223.25479163580246</c:v>
                </c:pt>
                <c:pt idx="947">
                  <c:v>257.6533011172836</c:v>
                </c:pt>
                <c:pt idx="948">
                  <c:v>239.2050854629631</c:v>
                </c:pt>
                <c:pt idx="949">
                  <c:v>192.97556990740762</c:v>
                </c:pt>
                <c:pt idx="950">
                  <c:v>118.59260390895057</c:v>
                </c:pt>
                <c:pt idx="951">
                  <c:v>-6.4395851033949612</c:v>
                </c:pt>
                <c:pt idx="952">
                  <c:v>-188.86123925154331</c:v>
                </c:pt>
                <c:pt idx="953">
                  <c:v>-355.50201103703711</c:v>
                </c:pt>
                <c:pt idx="954">
                  <c:v>-423.19293288117285</c:v>
                </c:pt>
                <c:pt idx="955">
                  <c:v>-436.2829236728395</c:v>
                </c:pt>
                <c:pt idx="956">
                  <c:v>-447.65778588117257</c:v>
                </c:pt>
                <c:pt idx="957">
                  <c:v>-288.0829516049381</c:v>
                </c:pt>
                <c:pt idx="958">
                  <c:v>36.456005328703746</c:v>
                </c:pt>
                <c:pt idx="959">
                  <c:v>323.44337503703696</c:v>
                </c:pt>
                <c:pt idx="960">
                  <c:v>561.71217352623466</c:v>
                </c:pt>
                <c:pt idx="961">
                  <c:v>704.26599257407395</c:v>
                </c:pt>
                <c:pt idx="962">
                  <c:v>696.39185908641957</c:v>
                </c:pt>
                <c:pt idx="963">
                  <c:v>598.15178685956789</c:v>
                </c:pt>
                <c:pt idx="964">
                  <c:v>460.72347148765454</c:v>
                </c:pt>
                <c:pt idx="965">
                  <c:v>324.34934094598771</c:v>
                </c:pt>
                <c:pt idx="966">
                  <c:v>221.72834600771611</c:v>
                </c:pt>
                <c:pt idx="967">
                  <c:v>163.87238250000001</c:v>
                </c:pt>
                <c:pt idx="968">
                  <c:v>137.11106205709876</c:v>
                </c:pt>
                <c:pt idx="969">
                  <c:v>98.823429328703583</c:v>
                </c:pt>
                <c:pt idx="970">
                  <c:v>27.566052118827173</c:v>
                </c:pt>
                <c:pt idx="971">
                  <c:v>-109.84360234567896</c:v>
                </c:pt>
                <c:pt idx="972">
                  <c:v>-309.81345960956799</c:v>
                </c:pt>
                <c:pt idx="973">
                  <c:v>-429.58116100617281</c:v>
                </c:pt>
                <c:pt idx="974">
                  <c:v>-441.86212888117279</c:v>
                </c:pt>
                <c:pt idx="975">
                  <c:v>-452.42796817283926</c:v>
                </c:pt>
                <c:pt idx="976">
                  <c:v>-466.56725912808633</c:v>
                </c:pt>
                <c:pt idx="977">
                  <c:v>-368.04938418981482</c:v>
                </c:pt>
                <c:pt idx="978">
                  <c:v>-234.1026403950618</c:v>
                </c:pt>
                <c:pt idx="979">
                  <c:v>-194.29006308641976</c:v>
                </c:pt>
                <c:pt idx="980">
                  <c:v>-148.5169585725308</c:v>
                </c:pt>
                <c:pt idx="981">
                  <c:v>-102.0508419753086</c:v>
                </c:pt>
                <c:pt idx="982">
                  <c:v>-92.255228148148149</c:v>
                </c:pt>
                <c:pt idx="983">
                  <c:v>-129.93441458487652</c:v>
                </c:pt>
                <c:pt idx="984">
                  <c:v>-151.69962419753085</c:v>
                </c:pt>
                <c:pt idx="985">
                  <c:v>-88.512339609567917</c:v>
                </c:pt>
                <c:pt idx="986">
                  <c:v>22.510905283950621</c:v>
                </c:pt>
                <c:pt idx="987">
                  <c:v>80.685288</c:v>
                </c:pt>
                <c:pt idx="988">
                  <c:v>80.685288</c:v>
                </c:pt>
                <c:pt idx="989">
                  <c:v>80.685288</c:v>
                </c:pt>
                <c:pt idx="990">
                  <c:v>80.685288</c:v>
                </c:pt>
                <c:pt idx="991">
                  <c:v>80.685288</c:v>
                </c:pt>
                <c:pt idx="992">
                  <c:v>80.685288</c:v>
                </c:pt>
                <c:pt idx="993">
                  <c:v>80.685288</c:v>
                </c:pt>
                <c:pt idx="994">
                  <c:v>80.685288</c:v>
                </c:pt>
                <c:pt idx="995">
                  <c:v>80.685288</c:v>
                </c:pt>
                <c:pt idx="996">
                  <c:v>80.685288</c:v>
                </c:pt>
                <c:pt idx="997">
                  <c:v>80.685288</c:v>
                </c:pt>
                <c:pt idx="998">
                  <c:v>80.685288</c:v>
                </c:pt>
                <c:pt idx="999">
                  <c:v>80.685288</c:v>
                </c:pt>
                <c:pt idx="1000">
                  <c:v>80.685288</c:v>
                </c:pt>
                <c:pt idx="1001">
                  <c:v>80.685288</c:v>
                </c:pt>
                <c:pt idx="1002">
                  <c:v>80.685288</c:v>
                </c:pt>
                <c:pt idx="1003">
                  <c:v>80.685288</c:v>
                </c:pt>
                <c:pt idx="1004">
                  <c:v>80.685288</c:v>
                </c:pt>
                <c:pt idx="1005">
                  <c:v>80.685288</c:v>
                </c:pt>
                <c:pt idx="1006">
                  <c:v>80.685288</c:v>
                </c:pt>
                <c:pt idx="1007">
                  <c:v>80.685288</c:v>
                </c:pt>
                <c:pt idx="1008">
                  <c:v>80.685288</c:v>
                </c:pt>
                <c:pt idx="1009">
                  <c:v>80.685288</c:v>
                </c:pt>
                <c:pt idx="1010">
                  <c:v>80.685288</c:v>
                </c:pt>
                <c:pt idx="1011">
                  <c:v>80.685288</c:v>
                </c:pt>
                <c:pt idx="1012">
                  <c:v>80.685288</c:v>
                </c:pt>
                <c:pt idx="1013">
                  <c:v>80.685288</c:v>
                </c:pt>
                <c:pt idx="1014">
                  <c:v>80.685288</c:v>
                </c:pt>
                <c:pt idx="1015">
                  <c:v>80.685288</c:v>
                </c:pt>
                <c:pt idx="1016">
                  <c:v>80.685288</c:v>
                </c:pt>
                <c:pt idx="1017">
                  <c:v>80.685288</c:v>
                </c:pt>
                <c:pt idx="1018">
                  <c:v>80.685288</c:v>
                </c:pt>
                <c:pt idx="1019">
                  <c:v>80.685288</c:v>
                </c:pt>
                <c:pt idx="1020">
                  <c:v>80.685288</c:v>
                </c:pt>
                <c:pt idx="1021">
                  <c:v>80.685288</c:v>
                </c:pt>
                <c:pt idx="1022">
                  <c:v>80.685288</c:v>
                </c:pt>
                <c:pt idx="1023">
                  <c:v>80.685288</c:v>
                </c:pt>
                <c:pt idx="1024">
                  <c:v>80.685288</c:v>
                </c:pt>
                <c:pt idx="1025">
                  <c:v>80.685288</c:v>
                </c:pt>
                <c:pt idx="1026">
                  <c:v>122.99392997530865</c:v>
                </c:pt>
                <c:pt idx="1027">
                  <c:v>271.09371555555555</c:v>
                </c:pt>
                <c:pt idx="1028">
                  <c:v>493.59020525925916</c:v>
                </c:pt>
                <c:pt idx="1029">
                  <c:v>664.68705232716047</c:v>
                </c:pt>
                <c:pt idx="1030">
                  <c:v>690.09103331481469</c:v>
                </c:pt>
                <c:pt idx="1031">
                  <c:v>611.17781886419743</c:v>
                </c:pt>
                <c:pt idx="1032">
                  <c:v>532.52471291358017</c:v>
                </c:pt>
                <c:pt idx="1033">
                  <c:v>491.02966052469139</c:v>
                </c:pt>
                <c:pt idx="1034">
                  <c:v>470.9871990817901</c:v>
                </c:pt>
                <c:pt idx="1035">
                  <c:v>430.10975173456802</c:v>
                </c:pt>
                <c:pt idx="1036">
                  <c:v>372.40947427160506</c:v>
                </c:pt>
                <c:pt idx="1037">
                  <c:v>335.05663192129617</c:v>
                </c:pt>
                <c:pt idx="1038">
                  <c:v>339.51877492129614</c:v>
                </c:pt>
                <c:pt idx="1039">
                  <c:v>376.70612377777775</c:v>
                </c:pt>
                <c:pt idx="1040">
                  <c:v>399.13685651851836</c:v>
                </c:pt>
                <c:pt idx="1041">
                  <c:v>390.18780377777773</c:v>
                </c:pt>
                <c:pt idx="1042">
                  <c:v>343.64260393364196</c:v>
                </c:pt>
                <c:pt idx="1043">
                  <c:v>273.97914181018524</c:v>
                </c:pt>
                <c:pt idx="1044">
                  <c:v>212.74938738888881</c:v>
                </c:pt>
                <c:pt idx="1045">
                  <c:v>181.66146074074058</c:v>
                </c:pt>
                <c:pt idx="1046">
                  <c:v>181.98415403240762</c:v>
                </c:pt>
                <c:pt idx="1047">
                  <c:v>187.91995261265424</c:v>
                </c:pt>
                <c:pt idx="1048">
                  <c:v>167.41529229166662</c:v>
                </c:pt>
                <c:pt idx="1049">
                  <c:v>113.8798291558642</c:v>
                </c:pt>
                <c:pt idx="1050">
                  <c:v>37.265486365740813</c:v>
                </c:pt>
                <c:pt idx="1051">
                  <c:v>-25.940103016975286</c:v>
                </c:pt>
                <c:pt idx="1052">
                  <c:v>-68.731703703703857</c:v>
                </c:pt>
                <c:pt idx="1053">
                  <c:v>-117.732033720679</c:v>
                </c:pt>
                <c:pt idx="1054">
                  <c:v>-188.6383128086421</c:v>
                </c:pt>
                <c:pt idx="1055">
                  <c:v>-282.24185696759235</c:v>
                </c:pt>
                <c:pt idx="1056">
                  <c:v>-387.4526157037036</c:v>
                </c:pt>
                <c:pt idx="1057">
                  <c:v>-451.13078388117282</c:v>
                </c:pt>
                <c:pt idx="1058">
                  <c:v>-412.61079878395054</c:v>
                </c:pt>
                <c:pt idx="1059">
                  <c:v>-365.95783098148149</c:v>
                </c:pt>
                <c:pt idx="1060">
                  <c:v>-312.73253147376545</c:v>
                </c:pt>
                <c:pt idx="1061">
                  <c:v>-162.39616643827156</c:v>
                </c:pt>
                <c:pt idx="1062">
                  <c:v>16.32994479012342</c:v>
                </c:pt>
                <c:pt idx="1063">
                  <c:v>127.46370526697534</c:v>
                </c:pt>
                <c:pt idx="1064">
                  <c:v>270.78749530864195</c:v>
                </c:pt>
                <c:pt idx="1065">
                  <c:v>463.6040635308641</c:v>
                </c:pt>
                <c:pt idx="1066">
                  <c:v>505.28440255092585</c:v>
                </c:pt>
                <c:pt idx="1067">
                  <c:v>345.96511010493839</c:v>
                </c:pt>
                <c:pt idx="1068">
                  <c:v>194.35476294444447</c:v>
                </c:pt>
                <c:pt idx="1069">
                  <c:v>195.26697444444429</c:v>
                </c:pt>
                <c:pt idx="1070">
                  <c:v>292.35178488888897</c:v>
                </c:pt>
                <c:pt idx="1071">
                  <c:v>391.59073333333345</c:v>
                </c:pt>
                <c:pt idx="1072">
                  <c:v>455.31531854938248</c:v>
                </c:pt>
                <c:pt idx="1073">
                  <c:v>525.94805630401231</c:v>
                </c:pt>
                <c:pt idx="1074">
                  <c:v>614.86780300771613</c:v>
                </c:pt>
                <c:pt idx="1075">
                  <c:v>659.42153448919737</c:v>
                </c:pt>
                <c:pt idx="1076">
                  <c:v>620.28118402006157</c:v>
                </c:pt>
                <c:pt idx="1077">
                  <c:v>542.90448982253088</c:v>
                </c:pt>
                <c:pt idx="1078">
                  <c:v>473.95783982716051</c:v>
                </c:pt>
                <c:pt idx="1079">
                  <c:v>440.44923014351878</c:v>
                </c:pt>
                <c:pt idx="1080">
                  <c:v>390.70791913580263</c:v>
                </c:pt>
                <c:pt idx="1081">
                  <c:v>295.51620961111098</c:v>
                </c:pt>
                <c:pt idx="1082">
                  <c:v>196.56697025308634</c:v>
                </c:pt>
                <c:pt idx="1083">
                  <c:v>88.879660106481438</c:v>
                </c:pt>
                <c:pt idx="1084">
                  <c:v>24.677598723765271</c:v>
                </c:pt>
                <c:pt idx="1085">
                  <c:v>66.403451612654464</c:v>
                </c:pt>
                <c:pt idx="1086">
                  <c:v>148.50116343827185</c:v>
                </c:pt>
                <c:pt idx="1087">
                  <c:v>190.80980541358034</c:v>
                </c:pt>
                <c:pt idx="1088">
                  <c:v>196.45649278549362</c:v>
                </c:pt>
                <c:pt idx="1089">
                  <c:v>191.52663024691327</c:v>
                </c:pt>
                <c:pt idx="1090">
                  <c:v>186.23804999999999</c:v>
                </c:pt>
                <c:pt idx="1091">
                  <c:v>202.10379074074095</c:v>
                </c:pt>
                <c:pt idx="1092">
                  <c:v>256.06940983487675</c:v>
                </c:pt>
                <c:pt idx="1093">
                  <c:v>328.46002971141979</c:v>
                </c:pt>
                <c:pt idx="1094">
                  <c:v>350.27529445216044</c:v>
                </c:pt>
                <c:pt idx="1095">
                  <c:v>307.62715543827159</c:v>
                </c:pt>
                <c:pt idx="1096">
                  <c:v>252.16040451388884</c:v>
                </c:pt>
                <c:pt idx="1097">
                  <c:v>194.76512613117271</c:v>
                </c:pt>
                <c:pt idx="1098">
                  <c:v>119.16923634104933</c:v>
                </c:pt>
                <c:pt idx="1099">
                  <c:v>29.943269390431936</c:v>
                </c:pt>
                <c:pt idx="1100">
                  <c:v>11.880357229938369</c:v>
                </c:pt>
                <c:pt idx="1101">
                  <c:v>86.114353600308704</c:v>
                </c:pt>
                <c:pt idx="1102">
                  <c:v>179.518262419753</c:v>
                </c:pt>
                <c:pt idx="1103">
                  <c:v>281.43249444444467</c:v>
                </c:pt>
                <c:pt idx="1104">
                  <c:v>376.42451780864195</c:v>
                </c:pt>
                <c:pt idx="1105">
                  <c:v>394.85530642746886</c:v>
                </c:pt>
                <c:pt idx="1106">
                  <c:v>321.69105205709894</c:v>
                </c:pt>
                <c:pt idx="1107">
                  <c:v>234.13715485956831</c:v>
                </c:pt>
                <c:pt idx="1108">
                  <c:v>154.41493019753088</c:v>
                </c:pt>
                <c:pt idx="1109">
                  <c:v>76.860594365740482</c:v>
                </c:pt>
                <c:pt idx="1110">
                  <c:v>76.40205898765447</c:v>
                </c:pt>
                <c:pt idx="1111">
                  <c:v>158.0103882716048</c:v>
                </c:pt>
                <c:pt idx="1112">
                  <c:v>269.44455574845671</c:v>
                </c:pt>
                <c:pt idx="1113">
                  <c:v>411.86497504320982</c:v>
                </c:pt>
                <c:pt idx="1114">
                  <c:v>496.44773562499989</c:v>
                </c:pt>
                <c:pt idx="1115">
                  <c:v>438.68394479012386</c:v>
                </c:pt>
                <c:pt idx="1116">
                  <c:v>317.63060936419771</c:v>
                </c:pt>
                <c:pt idx="1117">
                  <c:v>223.71014704475266</c:v>
                </c:pt>
                <c:pt idx="1118">
                  <c:v>142.68402167438228</c:v>
                </c:pt>
                <c:pt idx="1119">
                  <c:v>95.341730699074489</c:v>
                </c:pt>
                <c:pt idx="1120">
                  <c:v>116.83890693364249</c:v>
                </c:pt>
                <c:pt idx="1121">
                  <c:v>151.01456620370357</c:v>
                </c:pt>
                <c:pt idx="1122">
                  <c:v>143.71258741512361</c:v>
                </c:pt>
                <c:pt idx="1123">
                  <c:v>77.059937118827179</c:v>
                </c:pt>
                <c:pt idx="1124">
                  <c:v>-40.648584691358394</c:v>
                </c:pt>
                <c:pt idx="1125">
                  <c:v>-199.66285264660519</c:v>
                </c:pt>
                <c:pt idx="1126">
                  <c:v>-342.53874169753072</c:v>
                </c:pt>
                <c:pt idx="1127">
                  <c:v>-402.04721088117248</c:v>
                </c:pt>
                <c:pt idx="1128">
                  <c:v>-406.95474901234547</c:v>
                </c:pt>
                <c:pt idx="1129">
                  <c:v>-346.1957289305555</c:v>
                </c:pt>
                <c:pt idx="1130">
                  <c:v>-260.08584861111126</c:v>
                </c:pt>
                <c:pt idx="1131">
                  <c:v>-224.73877251080256</c:v>
                </c:pt>
                <c:pt idx="1132">
                  <c:v>-225.38414638888869</c:v>
                </c:pt>
                <c:pt idx="1133">
                  <c:v>-257.3369516234568</c:v>
                </c:pt>
                <c:pt idx="1134">
                  <c:v>-283.94256061111128</c:v>
                </c:pt>
                <c:pt idx="1135">
                  <c:v>-262.15963137654319</c:v>
                </c:pt>
                <c:pt idx="1136">
                  <c:v>-165.05526956018514</c:v>
                </c:pt>
                <c:pt idx="1137">
                  <c:v>-23.867300018518591</c:v>
                </c:pt>
                <c:pt idx="1138">
                  <c:v>70.975448425925975</c:v>
                </c:pt>
                <c:pt idx="1139">
                  <c:v>108.08251827932099</c:v>
                </c:pt>
                <c:pt idx="1140">
                  <c:v>129.50152714197526</c:v>
                </c:pt>
                <c:pt idx="1141">
                  <c:v>182.84068773611102</c:v>
                </c:pt>
                <c:pt idx="1142">
                  <c:v>300.43962254320996</c:v>
                </c:pt>
                <c:pt idx="1143">
                  <c:v>414.42602835339517</c:v>
                </c:pt>
                <c:pt idx="1144">
                  <c:v>376.4354317114196</c:v>
                </c:pt>
                <c:pt idx="1145">
                  <c:v>220.49847834567902</c:v>
                </c:pt>
                <c:pt idx="1146">
                  <c:v>9.556082469135859</c:v>
                </c:pt>
                <c:pt idx="1147">
                  <c:v>-294.9382759799384</c:v>
                </c:pt>
                <c:pt idx="1148">
                  <c:v>-380.75534347530862</c:v>
                </c:pt>
                <c:pt idx="1149">
                  <c:v>-199.08407083333321</c:v>
                </c:pt>
                <c:pt idx="1150">
                  <c:v>-10.112956444444492</c:v>
                </c:pt>
                <c:pt idx="1151">
                  <c:v>85.081487999999993</c:v>
                </c:pt>
                <c:pt idx="1152">
                  <c:v>185.56451269135806</c:v>
                </c:pt>
                <c:pt idx="1153">
                  <c:v>446.20728508179013</c:v>
                </c:pt>
                <c:pt idx="1154">
                  <c:v>683.79650432098754</c:v>
                </c:pt>
                <c:pt idx="1155">
                  <c:v>681.66279545216048</c:v>
                </c:pt>
                <c:pt idx="1156">
                  <c:v>567.90289064814795</c:v>
                </c:pt>
                <c:pt idx="1157">
                  <c:v>559.80376990740751</c:v>
                </c:pt>
                <c:pt idx="1158">
                  <c:v>632.93837287037047</c:v>
                </c:pt>
                <c:pt idx="1159">
                  <c:v>704.06689158641962</c:v>
                </c:pt>
                <c:pt idx="1160">
                  <c:v>703.69928230401206</c:v>
                </c:pt>
                <c:pt idx="1161">
                  <c:v>639.73377114197524</c:v>
                </c:pt>
                <c:pt idx="1162">
                  <c:v>589.89902817901248</c:v>
                </c:pt>
                <c:pt idx="1163">
                  <c:v>576.93200640277792</c:v>
                </c:pt>
                <c:pt idx="1164">
                  <c:v>574.58305420370402</c:v>
                </c:pt>
                <c:pt idx="1165">
                  <c:v>572.56412229629586</c:v>
                </c:pt>
                <c:pt idx="1166">
                  <c:v>480.46958402469096</c:v>
                </c:pt>
                <c:pt idx="1167">
                  <c:v>386.16688383333349</c:v>
                </c:pt>
                <c:pt idx="1168">
                  <c:v>418.45581519290135</c:v>
                </c:pt>
                <c:pt idx="1169">
                  <c:v>448.3399513888894</c:v>
                </c:pt>
                <c:pt idx="1170">
                  <c:v>440.47193643981461</c:v>
                </c:pt>
                <c:pt idx="1171">
                  <c:v>437.58324127932065</c:v>
                </c:pt>
                <c:pt idx="1172">
                  <c:v>429.06739741358012</c:v>
                </c:pt>
                <c:pt idx="1173">
                  <c:v>419.68269346450614</c:v>
                </c:pt>
                <c:pt idx="1174">
                  <c:v>415.17961597067887</c:v>
                </c:pt>
                <c:pt idx="1175">
                  <c:v>404.95902343827152</c:v>
                </c:pt>
                <c:pt idx="1176">
                  <c:v>393.76699282253099</c:v>
                </c:pt>
                <c:pt idx="1177">
                  <c:v>392.67434124228362</c:v>
                </c:pt>
                <c:pt idx="1178">
                  <c:v>407.48650773611092</c:v>
                </c:pt>
                <c:pt idx="1179">
                  <c:v>423.41237822993821</c:v>
                </c:pt>
                <c:pt idx="1180">
                  <c:v>428.82214656327153</c:v>
                </c:pt>
                <c:pt idx="1181">
                  <c:v>429.00439298302496</c:v>
                </c:pt>
                <c:pt idx="1182">
                  <c:v>418.11460111728439</c:v>
                </c:pt>
                <c:pt idx="1183">
                  <c:v>406.15323550154307</c:v>
                </c:pt>
                <c:pt idx="1184">
                  <c:v>398.94649500771567</c:v>
                </c:pt>
                <c:pt idx="1185">
                  <c:v>385.90622864197513</c:v>
                </c:pt>
                <c:pt idx="1186">
                  <c:v>361.16593903240721</c:v>
                </c:pt>
                <c:pt idx="1187">
                  <c:v>345.30019829166662</c:v>
                </c:pt>
                <c:pt idx="1188">
                  <c:v>345.30019829166662</c:v>
                </c:pt>
                <c:pt idx="1189">
                  <c:v>345.30019829166662</c:v>
                </c:pt>
                <c:pt idx="1190">
                  <c:v>345.30019829166662</c:v>
                </c:pt>
                <c:pt idx="1191">
                  <c:v>345.30019829166662</c:v>
                </c:pt>
                <c:pt idx="1192">
                  <c:v>345.30019829166662</c:v>
                </c:pt>
                <c:pt idx="1193">
                  <c:v>345.30019829166662</c:v>
                </c:pt>
                <c:pt idx="1194">
                  <c:v>345.30019829166662</c:v>
                </c:pt>
                <c:pt idx="1195">
                  <c:v>350.58877853858064</c:v>
                </c:pt>
                <c:pt idx="1196">
                  <c:v>351.15753691358071</c:v>
                </c:pt>
                <c:pt idx="1197">
                  <c:v>351.15753691357997</c:v>
                </c:pt>
                <c:pt idx="1198">
                  <c:v>372.88122685956785</c:v>
                </c:pt>
                <c:pt idx="1199">
                  <c:v>396.31912951388921</c:v>
                </c:pt>
                <c:pt idx="1200">
                  <c:v>420.34166570987645</c:v>
                </c:pt>
                <c:pt idx="1201">
                  <c:v>440.82830111728367</c:v>
                </c:pt>
                <c:pt idx="1202">
                  <c:v>434.91111262345714</c:v>
                </c:pt>
                <c:pt idx="1203">
                  <c:v>417.27741513580247</c:v>
                </c:pt>
                <c:pt idx="1204">
                  <c:v>398.48238814814783</c:v>
                </c:pt>
                <c:pt idx="1205">
                  <c:v>383.79995790740725</c:v>
                </c:pt>
                <c:pt idx="1206">
                  <c:v>379.10394878549397</c:v>
                </c:pt>
                <c:pt idx="1207">
                  <c:v>379.69713049382733</c:v>
                </c:pt>
                <c:pt idx="1208">
                  <c:v>380.29092278549393</c:v>
                </c:pt>
                <c:pt idx="1209">
                  <c:v>375.59674541358072</c:v>
                </c:pt>
                <c:pt idx="1210">
                  <c:v>370.3081651666667</c:v>
                </c:pt>
                <c:pt idx="1211">
                  <c:v>370.3081651666667</c:v>
                </c:pt>
                <c:pt idx="1212">
                  <c:v>365.01958491975267</c:v>
                </c:pt>
                <c:pt idx="1213">
                  <c:v>364.4251820447526</c:v>
                </c:pt>
                <c:pt idx="1214">
                  <c:v>369.71376229166663</c:v>
                </c:pt>
                <c:pt idx="1215">
                  <c:v>369.71376229166663</c:v>
                </c:pt>
                <c:pt idx="1216">
                  <c:v>364.42518204475334</c:v>
                </c:pt>
                <c:pt idx="1217">
                  <c:v>358.54280950617272</c:v>
                </c:pt>
                <c:pt idx="1218">
                  <c:v>357.94962779783936</c:v>
                </c:pt>
                <c:pt idx="1219">
                  <c:v>357.35705667284009</c:v>
                </c:pt>
                <c:pt idx="1220">
                  <c:v>351.47651588425947</c:v>
                </c:pt>
                <c:pt idx="1221">
                  <c:v>339.71726605709875</c:v>
                </c:pt>
                <c:pt idx="1222">
                  <c:v>332.66013118518475</c:v>
                </c:pt>
                <c:pt idx="1223">
                  <c:v>325.60849156327146</c:v>
                </c:pt>
                <c:pt idx="1224">
                  <c:v>328.55487414351882</c:v>
                </c:pt>
                <c:pt idx="1225">
                  <c:v>337.96459930401204</c:v>
                </c:pt>
                <c:pt idx="1226">
                  <c:v>342.08818655092614</c:v>
                </c:pt>
                <c:pt idx="1227">
                  <c:v>341.50660592592607</c:v>
                </c:pt>
                <c:pt idx="1228">
                  <c:v>340.3452764259261</c:v>
                </c:pt>
                <c:pt idx="1229">
                  <c:v>339.76552755092609</c:v>
                </c:pt>
                <c:pt idx="1230">
                  <c:v>333.31928130401212</c:v>
                </c:pt>
                <c:pt idx="1231">
                  <c:v>337.45263788425939</c:v>
                </c:pt>
                <c:pt idx="1232">
                  <c:v>347.45310241975341</c:v>
                </c:pt>
                <c:pt idx="1233">
                  <c:v>347.45310241975267</c:v>
                </c:pt>
                <c:pt idx="1234">
                  <c:v>346.87701704475268</c:v>
                </c:pt>
                <c:pt idx="1235">
                  <c:v>341.58843679783939</c:v>
                </c:pt>
                <c:pt idx="1236">
                  <c:v>329.86093730401279</c:v>
                </c:pt>
                <c:pt idx="1237">
                  <c:v>312.84729989660559</c:v>
                </c:pt>
                <c:pt idx="1238">
                  <c:v>288.83392245061685</c:v>
                </c:pt>
                <c:pt idx="1239">
                  <c:v>269.55746320987623</c:v>
                </c:pt>
                <c:pt idx="1240">
                  <c:v>259.75545096296298</c:v>
                </c:pt>
                <c:pt idx="1241">
                  <c:v>261.12683383487627</c:v>
                </c:pt>
                <c:pt idx="1242">
                  <c:v>262.5281352901236</c:v>
                </c:pt>
                <c:pt idx="1243">
                  <c:v>259.21999479012362</c:v>
                </c:pt>
                <c:pt idx="1244">
                  <c:v>255.38827908179024</c:v>
                </c:pt>
                <c:pt idx="1245">
                  <c:v>257.41634432870359</c:v>
                </c:pt>
                <c:pt idx="1246">
                  <c:v>248.88923008179023</c:v>
                </c:pt>
                <c:pt idx="1247">
                  <c:v>239.85014170987705</c:v>
                </c:pt>
                <c:pt idx="1248">
                  <c:v>236.12955216820956</c:v>
                </c:pt>
                <c:pt idx="1249">
                  <c:v>232.43888120987623</c:v>
                </c:pt>
                <c:pt idx="1250">
                  <c:v>234.06670908179029</c:v>
                </c:pt>
                <c:pt idx="1251">
                  <c:v>236.2413143287036</c:v>
                </c:pt>
                <c:pt idx="1252">
                  <c:v>233.14932032870354</c:v>
                </c:pt>
                <c:pt idx="1253">
                  <c:v>230.07930732870432</c:v>
                </c:pt>
                <c:pt idx="1254">
                  <c:v>227.0312753287036</c:v>
                </c:pt>
                <c:pt idx="1255">
                  <c:v>224.00522432870355</c:v>
                </c:pt>
                <c:pt idx="1256">
                  <c:v>221.00115432870365</c:v>
                </c:pt>
                <c:pt idx="1257">
                  <c:v>218.0190653287035</c:v>
                </c:pt>
                <c:pt idx="1258">
                  <c:v>215.05895732870431</c:v>
                </c:pt>
                <c:pt idx="1259">
                  <c:v>217.40941057561764</c:v>
                </c:pt>
                <c:pt idx="1260">
                  <c:v>225.55492294444417</c:v>
                </c:pt>
                <c:pt idx="1261">
                  <c:v>234.19775543827143</c:v>
                </c:pt>
                <c:pt idx="1262">
                  <c:v>253.90774155092606</c:v>
                </c:pt>
                <c:pt idx="1263">
                  <c:v>275.06206253857994</c:v>
                </c:pt>
                <c:pt idx="1264">
                  <c:v>291.40863765432056</c:v>
                </c:pt>
                <c:pt idx="1265">
                  <c:v>303.43196477314859</c:v>
                </c:pt>
                <c:pt idx="1266">
                  <c:v>299.59504640123458</c:v>
                </c:pt>
                <c:pt idx="1267">
                  <c:v>295.27729365432054</c:v>
                </c:pt>
                <c:pt idx="1268">
                  <c:v>285.67340299382732</c:v>
                </c:pt>
                <c:pt idx="1269">
                  <c:v>264.51908200617271</c:v>
                </c:pt>
                <c:pt idx="1270">
                  <c:v>247.68007143209877</c:v>
                </c:pt>
                <c:pt idx="1271">
                  <c:v>235.64758556327217</c:v>
                </c:pt>
                <c:pt idx="1272">
                  <c:v>228.42711964969152</c:v>
                </c:pt>
                <c:pt idx="1273">
                  <c:v>231.79358356327145</c:v>
                </c:pt>
                <c:pt idx="1274">
                  <c:v>235.64698768518548</c:v>
                </c:pt>
                <c:pt idx="1275">
                  <c:v>239.50588705709879</c:v>
                </c:pt>
                <c:pt idx="1276">
                  <c:v>254.42156013117267</c:v>
                </c:pt>
                <c:pt idx="1277">
                  <c:v>270.28730087191326</c:v>
                </c:pt>
                <c:pt idx="1278">
                  <c:v>276.05060966049393</c:v>
                </c:pt>
                <c:pt idx="1279">
                  <c:v>281.81452903240728</c:v>
                </c:pt>
                <c:pt idx="1280">
                  <c:v>288.05561927932052</c:v>
                </c:pt>
                <c:pt idx="1281">
                  <c:v>278.43341111882734</c:v>
                </c:pt>
                <c:pt idx="1282">
                  <c:v>273.14483087191405</c:v>
                </c:pt>
                <c:pt idx="1283">
                  <c:v>273.62322291358072</c:v>
                </c:pt>
                <c:pt idx="1284">
                  <c:v>268.3346426666667</c:v>
                </c:pt>
                <c:pt idx="1285">
                  <c:v>257.75748217283939</c:v>
                </c:pt>
                <c:pt idx="1286">
                  <c:v>246.22414817901205</c:v>
                </c:pt>
                <c:pt idx="1287">
                  <c:v>239.98183676543209</c:v>
                </c:pt>
                <c:pt idx="1288">
                  <c:v>227.97865889660477</c:v>
                </c:pt>
                <c:pt idx="1289">
                  <c:v>220.79727031635815</c:v>
                </c:pt>
                <c:pt idx="1290">
                  <c:v>224.2028115632715</c:v>
                </c:pt>
                <c:pt idx="1291">
                  <c:v>222.7969434382714</c:v>
                </c:pt>
                <c:pt idx="1292">
                  <c:v>210.35384027777826</c:v>
                </c:pt>
                <c:pt idx="1293">
                  <c:v>202.74656982253089</c:v>
                </c:pt>
                <c:pt idx="1294">
                  <c:v>200.4431441975309</c:v>
                </c:pt>
                <c:pt idx="1295">
                  <c:v>208.73214364969152</c:v>
                </c:pt>
                <c:pt idx="1296">
                  <c:v>228.52089501234542</c:v>
                </c:pt>
                <c:pt idx="1297">
                  <c:v>249.22124729166666</c:v>
                </c:pt>
                <c:pt idx="1298">
                  <c:v>265.54095674074063</c:v>
                </c:pt>
                <c:pt idx="1299">
                  <c:v>277.02788640123458</c:v>
                </c:pt>
                <c:pt idx="1300">
                  <c:v>278.39711952623463</c:v>
                </c:pt>
                <c:pt idx="1301">
                  <c:v>274.02441427932052</c:v>
                </c:pt>
                <c:pt idx="1302">
                  <c:v>274.9427316126546</c:v>
                </c:pt>
                <c:pt idx="1303">
                  <c:v>281.15207152623452</c:v>
                </c:pt>
                <c:pt idx="1304">
                  <c:v>277.24921015432125</c:v>
                </c:pt>
                <c:pt idx="1305">
                  <c:v>267.13517711882736</c:v>
                </c:pt>
                <c:pt idx="1306">
                  <c:v>262.31033491357994</c:v>
                </c:pt>
                <c:pt idx="1307">
                  <c:v>257.02175466666665</c:v>
                </c:pt>
                <c:pt idx="1308">
                  <c:v>251.73317441975337</c:v>
                </c:pt>
                <c:pt idx="1309">
                  <c:v>251.26943637808677</c:v>
                </c:pt>
                <c:pt idx="1310">
                  <c:v>251.26943637808603</c:v>
                </c:pt>
                <c:pt idx="1311">
                  <c:v>245.51772867283933</c:v>
                </c:pt>
                <c:pt idx="1312">
                  <c:v>239.76663155092609</c:v>
                </c:pt>
                <c:pt idx="1313">
                  <c:v>228.26626905709873</c:v>
                </c:pt>
                <c:pt idx="1314">
                  <c:v>226.8860454320988</c:v>
                </c:pt>
                <c:pt idx="1315">
                  <c:v>225.96894926543206</c:v>
                </c:pt>
                <c:pt idx="1316">
                  <c:v>203.4435634027775</c:v>
                </c:pt>
                <c:pt idx="1317">
                  <c:v>195.42933915586423</c:v>
                </c:pt>
                <c:pt idx="1318">
                  <c:v>204.20161531635813</c:v>
                </c:pt>
                <c:pt idx="1319">
                  <c:v>234.13798179783936</c:v>
                </c:pt>
                <c:pt idx="1320">
                  <c:v>282.63154035339522</c:v>
                </c:pt>
                <c:pt idx="1321">
                  <c:v>321.90312812345707</c:v>
                </c:pt>
                <c:pt idx="1322">
                  <c:v>363.01440347685161</c:v>
                </c:pt>
                <c:pt idx="1323">
                  <c:v>405.56635020524675</c:v>
                </c:pt>
                <c:pt idx="1324">
                  <c:v>428.94470827932139</c:v>
                </c:pt>
                <c:pt idx="1325">
                  <c:v>409.68684641975278</c:v>
                </c:pt>
                <c:pt idx="1326">
                  <c:v>362.15738624228362</c:v>
                </c:pt>
                <c:pt idx="1327">
                  <c:v>317.01928839506184</c:v>
                </c:pt>
                <c:pt idx="1328">
                  <c:v>291.56431099382729</c:v>
                </c:pt>
                <c:pt idx="1329">
                  <c:v>280.98715049999998</c:v>
                </c:pt>
                <c:pt idx="1330">
                  <c:v>280.98715049999998</c:v>
                </c:pt>
                <c:pt idx="1331">
                  <c:v>280.98715049999998</c:v>
                </c:pt>
                <c:pt idx="1332">
                  <c:v>275.6985702530867</c:v>
                </c:pt>
                <c:pt idx="1333">
                  <c:v>259.3385623040121</c:v>
                </c:pt>
                <c:pt idx="1334">
                  <c:v>247.28226368518472</c:v>
                </c:pt>
                <c:pt idx="1335">
                  <c:v>245.80862081018546</c:v>
                </c:pt>
                <c:pt idx="1336">
                  <c:v>254.91763367901279</c:v>
                </c:pt>
                <c:pt idx="1337">
                  <c:v>265.00663279783942</c:v>
                </c:pt>
                <c:pt idx="1338">
                  <c:v>269.80766225308599</c:v>
                </c:pt>
                <c:pt idx="1339">
                  <c:v>275.09624250000002</c:v>
                </c:pt>
                <c:pt idx="1340">
                  <c:v>280.38482274691404</c:v>
                </c:pt>
                <c:pt idx="1341">
                  <c:v>286.16095378549403</c:v>
                </c:pt>
                <c:pt idx="1342">
                  <c:v>302.51485590123457</c:v>
                </c:pt>
                <c:pt idx="1343">
                  <c:v>320.33934797530856</c:v>
                </c:pt>
                <c:pt idx="1344">
                  <c:v>322.30786864197512</c:v>
                </c:pt>
                <c:pt idx="1345">
                  <c:v>318.99757839506191</c:v>
                </c:pt>
                <c:pt idx="1346">
                  <c:v>304.62196627932059</c:v>
                </c:pt>
                <c:pt idx="1347">
                  <c:v>289.25415624691328</c:v>
                </c:pt>
                <c:pt idx="1348">
                  <c:v>273.38841550617343</c:v>
                </c:pt>
                <c:pt idx="1349">
                  <c:v>235.3731029444449</c:v>
                </c:pt>
                <c:pt idx="1350">
                  <c:v>184.31173618055499</c:v>
                </c:pt>
                <c:pt idx="1351">
                  <c:v>141.90846649382718</c:v>
                </c:pt>
                <c:pt idx="1352">
                  <c:v>119.29822225308655</c:v>
                </c:pt>
                <c:pt idx="1353">
                  <c:v>107.38481283950588</c:v>
                </c:pt>
                <c:pt idx="1354">
                  <c:v>95.131003217592593</c:v>
                </c:pt>
                <c:pt idx="1355">
                  <c:v>77.725994598765283</c:v>
                </c:pt>
                <c:pt idx="1356">
                  <c:v>48.999524402778036</c:v>
                </c:pt>
                <c:pt idx="1357">
                  <c:v>24.879612870370863</c:v>
                </c:pt>
                <c:pt idx="1358">
                  <c:v>5.851979043209468</c:v>
                </c:pt>
                <c:pt idx="1359">
                  <c:v>-18.623902572531193</c:v>
                </c:pt>
                <c:pt idx="1360">
                  <c:v>-33.033681944444055</c:v>
                </c:pt>
                <c:pt idx="1361">
                  <c:v>6.1411537777780723</c:v>
                </c:pt>
                <c:pt idx="1362">
                  <c:v>96.129764722221992</c:v>
                </c:pt>
                <c:pt idx="1363">
                  <c:v>200.43596966049361</c:v>
                </c:pt>
                <c:pt idx="1364">
                  <c:v>297.83217760493824</c:v>
                </c:pt>
                <c:pt idx="1365">
                  <c:v>313.6322679320989</c:v>
                </c:pt>
                <c:pt idx="1366">
                  <c:v>247.91898738888918</c:v>
                </c:pt>
                <c:pt idx="1367">
                  <c:v>163.68423389660484</c:v>
                </c:pt>
                <c:pt idx="1368">
                  <c:v>54.86948162499985</c:v>
                </c:pt>
                <c:pt idx="1369">
                  <c:v>5.4899793580247263</c:v>
                </c:pt>
                <c:pt idx="1370">
                  <c:v>68.458077234567739</c:v>
                </c:pt>
                <c:pt idx="1371">
                  <c:v>150.94686768518508</c:v>
                </c:pt>
                <c:pt idx="1372">
                  <c:v>182.67834916666664</c:v>
                </c:pt>
                <c:pt idx="1373">
                  <c:v>156.23544793209874</c:v>
                </c:pt>
                <c:pt idx="1374">
                  <c:v>96.304111674383023</c:v>
                </c:pt>
                <c:pt idx="1375">
                  <c:v>18.452421759259266</c:v>
                </c:pt>
                <c:pt idx="1376">
                  <c:v>-114.88310270833358</c:v>
                </c:pt>
                <c:pt idx="1377">
                  <c:v>-305.92498506172825</c:v>
                </c:pt>
                <c:pt idx="1378">
                  <c:v>-416.70121088117247</c:v>
                </c:pt>
                <c:pt idx="1379">
                  <c:v>-430.56786367283951</c:v>
                </c:pt>
                <c:pt idx="1380">
                  <c:v>-442.71938788117279</c:v>
                </c:pt>
                <c:pt idx="1381">
                  <c:v>-294.49837609876522</c:v>
                </c:pt>
                <c:pt idx="1382">
                  <c:v>87.572629884259229</c:v>
                </c:pt>
                <c:pt idx="1383">
                  <c:v>403.05476611882699</c:v>
                </c:pt>
                <c:pt idx="1384">
                  <c:v>446.91091884722226</c:v>
                </c:pt>
                <c:pt idx="1385">
                  <c:v>320.34278204938289</c:v>
                </c:pt>
                <c:pt idx="1386">
                  <c:v>227.57632222993826</c:v>
                </c:pt>
                <c:pt idx="1387">
                  <c:v>266.63786933333313</c:v>
                </c:pt>
                <c:pt idx="1388">
                  <c:v>387.21797726543207</c:v>
                </c:pt>
                <c:pt idx="1389">
                  <c:v>511.31779282253092</c:v>
                </c:pt>
                <c:pt idx="1390">
                  <c:v>553.91765763734577</c:v>
                </c:pt>
                <c:pt idx="1391">
                  <c:v>490.80056472222202</c:v>
                </c:pt>
                <c:pt idx="1392">
                  <c:v>382.62751012345649</c:v>
                </c:pt>
                <c:pt idx="1393">
                  <c:v>281.76041581018529</c:v>
                </c:pt>
                <c:pt idx="1394">
                  <c:v>204.43198310648157</c:v>
                </c:pt>
                <c:pt idx="1395">
                  <c:v>162.12334113117308</c:v>
                </c:pt>
                <c:pt idx="1396">
                  <c:v>129.7226603163582</c:v>
                </c:pt>
                <c:pt idx="1397">
                  <c:v>90.709654587962973</c:v>
                </c:pt>
                <c:pt idx="1398">
                  <c:v>61.318551728395079</c:v>
                </c:pt>
                <c:pt idx="1399">
                  <c:v>31.33945711882717</c:v>
                </c:pt>
                <c:pt idx="1400">
                  <c:v>0.50279821759261267</c:v>
                </c:pt>
                <c:pt idx="1401">
                  <c:v>-20.237839856481656</c:v>
                </c:pt>
                <c:pt idx="1402">
                  <c:v>-56.977631129629515</c:v>
                </c:pt>
                <c:pt idx="1403">
                  <c:v>-153.10289716049385</c:v>
                </c:pt>
                <c:pt idx="1404">
                  <c:v>-326.07941231481493</c:v>
                </c:pt>
                <c:pt idx="1405">
                  <c:v>-439.2317358811726</c:v>
                </c:pt>
                <c:pt idx="1406">
                  <c:v>-360.28004197530862</c:v>
                </c:pt>
                <c:pt idx="1407">
                  <c:v>-123.46776461728398</c:v>
                </c:pt>
                <c:pt idx="1408">
                  <c:v>86.910757550925879</c:v>
                </c:pt>
                <c:pt idx="1409">
                  <c:v>135.16985210648156</c:v>
                </c:pt>
                <c:pt idx="1410">
                  <c:v>109.06155053858014</c:v>
                </c:pt>
                <c:pt idx="1411">
                  <c:v>82.451044179012428</c:v>
                </c:pt>
                <c:pt idx="1412">
                  <c:v>66.086151563271642</c:v>
                </c:pt>
                <c:pt idx="1413">
                  <c:v>86.583484884259221</c:v>
                </c:pt>
                <c:pt idx="1414">
                  <c:v>181.94126037037034</c:v>
                </c:pt>
                <c:pt idx="1415">
                  <c:v>332.372253117284</c:v>
                </c:pt>
                <c:pt idx="1416">
                  <c:v>459.25969958796281</c:v>
                </c:pt>
                <c:pt idx="1417">
                  <c:v>503.72368802469117</c:v>
                </c:pt>
                <c:pt idx="1418">
                  <c:v>448.30577106172848</c:v>
                </c:pt>
                <c:pt idx="1419">
                  <c:v>306.27793143981501</c:v>
                </c:pt>
                <c:pt idx="1420">
                  <c:v>133.77215062499999</c:v>
                </c:pt>
                <c:pt idx="1421">
                  <c:v>-48.056945103395378</c:v>
                </c:pt>
                <c:pt idx="1422">
                  <c:v>-170.69227653549385</c:v>
                </c:pt>
                <c:pt idx="1423">
                  <c:v>-92.815832584876517</c:v>
                </c:pt>
                <c:pt idx="1424">
                  <c:v>79.582485563271831</c:v>
                </c:pt>
                <c:pt idx="1425">
                  <c:v>223.00519010493826</c:v>
                </c:pt>
                <c:pt idx="1426">
                  <c:v>380.05369772376537</c:v>
                </c:pt>
                <c:pt idx="1427">
                  <c:v>419.19033387191354</c:v>
                </c:pt>
                <c:pt idx="1428">
                  <c:v>292.68447657407404</c:v>
                </c:pt>
                <c:pt idx="1429">
                  <c:v>141.11717553858031</c:v>
                </c:pt>
                <c:pt idx="1430">
                  <c:v>7.3566723657408062</c:v>
                </c:pt>
                <c:pt idx="1431">
                  <c:v>-150.51825979475291</c:v>
                </c:pt>
                <c:pt idx="1432">
                  <c:v>-343.81412322839503</c:v>
                </c:pt>
                <c:pt idx="1433">
                  <c:v>-449.99509888117279</c:v>
                </c:pt>
                <c:pt idx="1434">
                  <c:v>-464.55508175308637</c:v>
                </c:pt>
                <c:pt idx="1435">
                  <c:v>-271.27139187037028</c:v>
                </c:pt>
                <c:pt idx="1436">
                  <c:v>44.225411069444341</c:v>
                </c:pt>
                <c:pt idx="1437">
                  <c:v>198.30495722993828</c:v>
                </c:pt>
                <c:pt idx="1438">
                  <c:v>215.91452397067906</c:v>
                </c:pt>
                <c:pt idx="1439">
                  <c:v>148.34720713580248</c:v>
                </c:pt>
                <c:pt idx="1440">
                  <c:v>63.864556810185121</c:v>
                </c:pt>
                <c:pt idx="1441">
                  <c:v>-37.548081006172822</c:v>
                </c:pt>
                <c:pt idx="1442">
                  <c:v>-71.532614987654171</c:v>
                </c:pt>
                <c:pt idx="1443">
                  <c:v>6.291916674382648</c:v>
                </c:pt>
                <c:pt idx="1444">
                  <c:v>90.576738000000006</c:v>
                </c:pt>
                <c:pt idx="1445">
                  <c:v>117.3521018595679</c:v>
                </c:pt>
                <c:pt idx="1446">
                  <c:v>69.979574304012232</c:v>
                </c:pt>
                <c:pt idx="1447">
                  <c:v>-94.633170350308632</c:v>
                </c:pt>
                <c:pt idx="1448">
                  <c:v>-335.53206925308632</c:v>
                </c:pt>
                <c:pt idx="1449">
                  <c:v>-466.33489405401235</c:v>
                </c:pt>
                <c:pt idx="1450">
                  <c:v>-378.77519631481488</c:v>
                </c:pt>
                <c:pt idx="1451">
                  <c:v>-162.54544135802468</c:v>
                </c:pt>
                <c:pt idx="1452">
                  <c:v>17.222325037037045</c:v>
                </c:pt>
                <c:pt idx="1453">
                  <c:v>80.685288</c:v>
                </c:pt>
                <c:pt idx="1454">
                  <c:v>80.685288</c:v>
                </c:pt>
                <c:pt idx="1455">
                  <c:v>80.685288</c:v>
                </c:pt>
                <c:pt idx="1456">
                  <c:v>80.685288</c:v>
                </c:pt>
                <c:pt idx="1457">
                  <c:v>80.685288</c:v>
                </c:pt>
                <c:pt idx="1458">
                  <c:v>80.685288</c:v>
                </c:pt>
                <c:pt idx="1459">
                  <c:v>80.685288</c:v>
                </c:pt>
                <c:pt idx="1460">
                  <c:v>80.685288</c:v>
                </c:pt>
                <c:pt idx="1461">
                  <c:v>80.685288</c:v>
                </c:pt>
                <c:pt idx="1462">
                  <c:v>80.685288</c:v>
                </c:pt>
                <c:pt idx="1463">
                  <c:v>80.685288</c:v>
                </c:pt>
                <c:pt idx="1464">
                  <c:v>80.685288</c:v>
                </c:pt>
                <c:pt idx="1465">
                  <c:v>80.685288</c:v>
                </c:pt>
                <c:pt idx="1466">
                  <c:v>80.685288</c:v>
                </c:pt>
                <c:pt idx="1467">
                  <c:v>80.685288</c:v>
                </c:pt>
                <c:pt idx="1468">
                  <c:v>80.685288</c:v>
                </c:pt>
                <c:pt idx="1469">
                  <c:v>80.685288</c:v>
                </c:pt>
                <c:pt idx="1470">
                  <c:v>80.685288</c:v>
                </c:pt>
                <c:pt idx="1471">
                  <c:v>80.685288</c:v>
                </c:pt>
                <c:pt idx="1472">
                  <c:v>80.685288</c:v>
                </c:pt>
                <c:pt idx="1473">
                  <c:v>80.685288</c:v>
                </c:pt>
                <c:pt idx="1474">
                  <c:v>80.685288</c:v>
                </c:pt>
                <c:pt idx="1475">
                  <c:v>80.685288</c:v>
                </c:pt>
                <c:pt idx="1476">
                  <c:v>80.685288</c:v>
                </c:pt>
                <c:pt idx="1477">
                  <c:v>80.685288</c:v>
                </c:pt>
                <c:pt idx="1478">
                  <c:v>197.03405343209874</c:v>
                </c:pt>
                <c:pt idx="1479">
                  <c:v>313.5305800308642</c:v>
                </c:pt>
                <c:pt idx="1480">
                  <c:v>298.10812279012339</c:v>
                </c:pt>
                <c:pt idx="1481">
                  <c:v>266.99729926697529</c:v>
                </c:pt>
                <c:pt idx="1482">
                  <c:v>235.95944045216046</c:v>
                </c:pt>
                <c:pt idx="1483">
                  <c:v>215.48378283950615</c:v>
                </c:pt>
                <c:pt idx="1484">
                  <c:v>205.62466834567903</c:v>
                </c:pt>
                <c:pt idx="1485">
                  <c:v>216.93727646450617</c:v>
                </c:pt>
                <c:pt idx="1486">
                  <c:v>255.00021452623452</c:v>
                </c:pt>
                <c:pt idx="1487">
                  <c:v>304.11412574845679</c:v>
                </c:pt>
                <c:pt idx="1488">
                  <c:v>359.22580975925933</c:v>
                </c:pt>
                <c:pt idx="1489">
                  <c:v>415.25733756172849</c:v>
                </c:pt>
                <c:pt idx="1490">
                  <c:v>461.88799366203693</c:v>
                </c:pt>
                <c:pt idx="1491">
                  <c:v>493.80416389660473</c:v>
                </c:pt>
                <c:pt idx="1492">
                  <c:v>500.43998356327177</c:v>
                </c:pt>
                <c:pt idx="1493">
                  <c:v>486.38552557561724</c:v>
                </c:pt>
                <c:pt idx="1494">
                  <c:v>467.37464467438269</c:v>
                </c:pt>
                <c:pt idx="1495">
                  <c:v>437.74599948765416</c:v>
                </c:pt>
                <c:pt idx="1496">
                  <c:v>407.64170988425934</c:v>
                </c:pt>
                <c:pt idx="1497">
                  <c:v>377.14267815586447</c:v>
                </c:pt>
                <c:pt idx="1498">
                  <c:v>340.53688451388859</c:v>
                </c:pt>
                <c:pt idx="1499">
                  <c:v>302.96636920524679</c:v>
                </c:pt>
                <c:pt idx="1500">
                  <c:v>264.31390022993827</c:v>
                </c:pt>
                <c:pt idx="1501">
                  <c:v>245.64587457561734</c:v>
                </c:pt>
                <c:pt idx="1502">
                  <c:v>237.59408674845707</c:v>
                </c:pt>
                <c:pt idx="1503">
                  <c:v>234.22518050154306</c:v>
                </c:pt>
                <c:pt idx="1504">
                  <c:v>236.49258170987639</c:v>
                </c:pt>
                <c:pt idx="1505">
                  <c:v>227.88272071604948</c:v>
                </c:pt>
                <c:pt idx="1506">
                  <c:v>224.25034776080247</c:v>
                </c:pt>
                <c:pt idx="1507">
                  <c:v>231.2103998827161</c:v>
                </c:pt>
                <c:pt idx="1508">
                  <c:v>243.81347587654307</c:v>
                </c:pt>
                <c:pt idx="1509">
                  <c:v>262.07056624228403</c:v>
                </c:pt>
                <c:pt idx="1510">
                  <c:v>296.92060209876558</c:v>
                </c:pt>
                <c:pt idx="1511">
                  <c:v>343.82113603240737</c:v>
                </c:pt>
                <c:pt idx="1512">
                  <c:v>392.29025854938254</c:v>
                </c:pt>
                <c:pt idx="1513">
                  <c:v>437.16394840277769</c:v>
                </c:pt>
                <c:pt idx="1514">
                  <c:v>462.33497914351835</c:v>
                </c:pt>
                <c:pt idx="1515">
                  <c:v>456.12622440277772</c:v>
                </c:pt>
                <c:pt idx="1516">
                  <c:v>417.26736555555601</c:v>
                </c:pt>
                <c:pt idx="1517">
                  <c:v>376.07668895833348</c:v>
                </c:pt>
                <c:pt idx="1518">
                  <c:v>344.28077822993833</c:v>
                </c:pt>
                <c:pt idx="1519">
                  <c:v>321.36949099537037</c:v>
                </c:pt>
                <c:pt idx="1520">
                  <c:v>303.33738788271575</c:v>
                </c:pt>
                <c:pt idx="1521">
                  <c:v>283.98062422839445</c:v>
                </c:pt>
                <c:pt idx="1522">
                  <c:v>258.89230211882733</c:v>
                </c:pt>
                <c:pt idx="1523">
                  <c:v>221.42010343209876</c:v>
                </c:pt>
                <c:pt idx="1524">
                  <c:v>166.73185896296297</c:v>
                </c:pt>
                <c:pt idx="1525">
                  <c:v>93.073973378086549</c:v>
                </c:pt>
                <c:pt idx="1526">
                  <c:v>27.462380370370056</c:v>
                </c:pt>
                <c:pt idx="1527">
                  <c:v>-18.920366191357743</c:v>
                </c:pt>
                <c:pt idx="1528">
                  <c:v>-28.7971621913577</c:v>
                </c:pt>
                <c:pt idx="1529">
                  <c:v>-5.8104552098764941</c:v>
                </c:pt>
                <c:pt idx="1530">
                  <c:v>34.851761512345632</c:v>
                </c:pt>
                <c:pt idx="1531">
                  <c:v>88.140561686728375</c:v>
                </c:pt>
                <c:pt idx="1532">
                  <c:v>143.72698694444452</c:v>
                </c:pt>
                <c:pt idx="1533">
                  <c:v>201.16744849382695</c:v>
                </c:pt>
                <c:pt idx="1534">
                  <c:v>266.10069612345671</c:v>
                </c:pt>
                <c:pt idx="1535">
                  <c:v>343.85927208024708</c:v>
                </c:pt>
                <c:pt idx="1536">
                  <c:v>424.74647703703681</c:v>
                </c:pt>
                <c:pt idx="1537">
                  <c:v>487.06945550617297</c:v>
                </c:pt>
                <c:pt idx="1538">
                  <c:v>540.83264081481479</c:v>
                </c:pt>
                <c:pt idx="1539">
                  <c:v>580.95260871604933</c:v>
                </c:pt>
                <c:pt idx="1540">
                  <c:v>611.57767508179086</c:v>
                </c:pt>
                <c:pt idx="1541">
                  <c:v>633.24667970370331</c:v>
                </c:pt>
                <c:pt idx="1542">
                  <c:v>628.72098521604937</c:v>
                </c:pt>
                <c:pt idx="1543">
                  <c:v>596.90032045216094</c:v>
                </c:pt>
                <c:pt idx="1544">
                  <c:v>530.72205529012319</c:v>
                </c:pt>
                <c:pt idx="1545">
                  <c:v>460.0099035864194</c:v>
                </c:pt>
                <c:pt idx="1546">
                  <c:v>412.58882195061699</c:v>
                </c:pt>
                <c:pt idx="1547">
                  <c:v>384.16548096913579</c:v>
                </c:pt>
                <c:pt idx="1548">
                  <c:v>381.09453938888919</c:v>
                </c:pt>
                <c:pt idx="1549">
                  <c:v>389.16890609413576</c:v>
                </c:pt>
                <c:pt idx="1550">
                  <c:v>402.54711762962978</c:v>
                </c:pt>
                <c:pt idx="1551">
                  <c:v>417.07139408179046</c:v>
                </c:pt>
                <c:pt idx="1552">
                  <c:v>426.33700887037037</c:v>
                </c:pt>
                <c:pt idx="1553">
                  <c:v>430.91882620370376</c:v>
                </c:pt>
                <c:pt idx="1554">
                  <c:v>434.95997199537038</c:v>
                </c:pt>
                <c:pt idx="1555">
                  <c:v>450.19221982253026</c:v>
                </c:pt>
                <c:pt idx="1556">
                  <c:v>471.34164343827155</c:v>
                </c:pt>
                <c:pt idx="1557">
                  <c:v>493.73238297067962</c:v>
                </c:pt>
                <c:pt idx="1558">
                  <c:v>522.08914495833346</c:v>
                </c:pt>
                <c:pt idx="1559">
                  <c:v>552.37016032098745</c:v>
                </c:pt>
                <c:pt idx="1560">
                  <c:v>567.54530590123397</c:v>
                </c:pt>
                <c:pt idx="1561">
                  <c:v>577.58818056790142</c:v>
                </c:pt>
                <c:pt idx="1562">
                  <c:v>587.78736456790136</c:v>
                </c:pt>
                <c:pt idx="1563">
                  <c:v>603.431438148148</c:v>
                </c:pt>
                <c:pt idx="1564">
                  <c:v>619.89399868672876</c:v>
                </c:pt>
                <c:pt idx="1565">
                  <c:v>631.24443756172877</c:v>
                </c:pt>
                <c:pt idx="1566">
                  <c:v>648.05991526697539</c:v>
                </c:pt>
                <c:pt idx="1567">
                  <c:v>655.16861902006133</c:v>
                </c:pt>
                <c:pt idx="1568">
                  <c:v>650.48876494598744</c:v>
                </c:pt>
                <c:pt idx="1569">
                  <c:v>650.54033382716079</c:v>
                </c:pt>
                <c:pt idx="1570">
                  <c:v>650.0072691666669</c:v>
                </c:pt>
                <c:pt idx="1571">
                  <c:v>648.86392646450611</c:v>
                </c:pt>
                <c:pt idx="1572">
                  <c:v>647.08649297067882</c:v>
                </c:pt>
                <c:pt idx="1573">
                  <c:v>634.07582719135735</c:v>
                </c:pt>
                <c:pt idx="1574">
                  <c:v>613.60198862345692</c:v>
                </c:pt>
                <c:pt idx="1575">
                  <c:v>596.95010913580245</c:v>
                </c:pt>
                <c:pt idx="1576">
                  <c:v>573.52104723456785</c:v>
                </c:pt>
                <c:pt idx="1577">
                  <c:v>547.83313229166674</c:v>
                </c:pt>
                <c:pt idx="1578">
                  <c:v>525.92382501234533</c:v>
                </c:pt>
                <c:pt idx="1579">
                  <c:v>513.08536914351885</c:v>
                </c:pt>
                <c:pt idx="1580">
                  <c:v>500.25240852469136</c:v>
                </c:pt>
                <c:pt idx="1581">
                  <c:v>491.21637306944422</c:v>
                </c:pt>
                <c:pt idx="1582">
                  <c:v>482.94081915586412</c:v>
                </c:pt>
                <c:pt idx="1583">
                  <c:v>462.61293541512356</c:v>
                </c:pt>
                <c:pt idx="1584">
                  <c:v>446.85772296296295</c:v>
                </c:pt>
                <c:pt idx="1585">
                  <c:v>430.39942380246902</c:v>
                </c:pt>
                <c:pt idx="1586">
                  <c:v>413.25269193364159</c:v>
                </c:pt>
                <c:pt idx="1587">
                  <c:v>400.72259335339498</c:v>
                </c:pt>
                <c:pt idx="1588">
                  <c:v>398.83071360030914</c:v>
                </c:pt>
                <c:pt idx="1589">
                  <c:v>408.28624521604979</c:v>
                </c:pt>
                <c:pt idx="1590">
                  <c:v>419.2004604151237</c:v>
                </c:pt>
                <c:pt idx="1591">
                  <c:v>430.8458491558643</c:v>
                </c:pt>
                <c:pt idx="1592">
                  <c:v>438.62165331635742</c:v>
                </c:pt>
                <c:pt idx="1593">
                  <c:v>446.40722681018548</c:v>
                </c:pt>
                <c:pt idx="1594">
                  <c:v>455.59225730401283</c:v>
                </c:pt>
                <c:pt idx="1595">
                  <c:v>443.62540914351814</c:v>
                </c:pt>
                <c:pt idx="1596">
                  <c:v>430.2762003163582</c:v>
                </c:pt>
                <c:pt idx="1597">
                  <c:v>411.64818057561757</c:v>
                </c:pt>
                <c:pt idx="1598">
                  <c:v>385.68337879629638</c:v>
                </c:pt>
                <c:pt idx="1599">
                  <c:v>369.6451609691357</c:v>
                </c:pt>
                <c:pt idx="1600">
                  <c:v>352.97102060030835</c:v>
                </c:pt>
                <c:pt idx="1601">
                  <c:v>340.96602368672836</c:v>
                </c:pt>
                <c:pt idx="1602">
                  <c:v>344.88782584722242</c:v>
                </c:pt>
                <c:pt idx="1603">
                  <c:v>360.76182216820962</c:v>
                </c:pt>
                <c:pt idx="1604">
                  <c:v>372.69296390895011</c:v>
                </c:pt>
                <c:pt idx="1605">
                  <c:v>390.58524343827207</c:v>
                </c:pt>
                <c:pt idx="1606">
                  <c:v>405.15044167901283</c:v>
                </c:pt>
                <c:pt idx="1607">
                  <c:v>414.4295020061727</c:v>
                </c:pt>
                <c:pt idx="1608">
                  <c:v>425.0066625</c:v>
                </c:pt>
                <c:pt idx="1609">
                  <c:v>435.58382299382731</c:v>
                </c:pt>
                <c:pt idx="1610">
                  <c:v>442.1705034074073</c:v>
                </c:pt>
                <c:pt idx="1611">
                  <c:v>448.10904961265396</c:v>
                </c:pt>
                <c:pt idx="1612">
                  <c:v>465.92835172839523</c:v>
                </c:pt>
                <c:pt idx="1613">
                  <c:v>484.40738913580248</c:v>
                </c:pt>
                <c:pt idx="1614">
                  <c:v>504.21139237654302</c:v>
                </c:pt>
                <c:pt idx="1615">
                  <c:v>524.69955424228442</c:v>
                </c:pt>
                <c:pt idx="1616">
                  <c:v>551.84095010493832</c:v>
                </c:pt>
                <c:pt idx="1617">
                  <c:v>575.09139097067884</c:v>
                </c:pt>
                <c:pt idx="1618">
                  <c:v>593.80884846450613</c:v>
                </c:pt>
                <c:pt idx="1619">
                  <c:v>597.43814309259221</c:v>
                </c:pt>
                <c:pt idx="1620">
                  <c:v>589.19889347685148</c:v>
                </c:pt>
                <c:pt idx="1621">
                  <c:v>580.33043773611178</c:v>
                </c:pt>
                <c:pt idx="1622">
                  <c:v>564.81790674845706</c:v>
                </c:pt>
                <c:pt idx="1623">
                  <c:v>537.34341226697506</c:v>
                </c:pt>
                <c:pt idx="1624">
                  <c:v>501.74723087191325</c:v>
                </c:pt>
                <c:pt idx="1625">
                  <c:v>469.30350393209869</c:v>
                </c:pt>
                <c:pt idx="1626">
                  <c:v>418.8634057098771</c:v>
                </c:pt>
                <c:pt idx="1627">
                  <c:v>358.91315407407382</c:v>
                </c:pt>
                <c:pt idx="1628">
                  <c:v>306.81686126543195</c:v>
                </c:pt>
                <c:pt idx="1629">
                  <c:v>267.96568553086416</c:v>
                </c:pt>
                <c:pt idx="1630">
                  <c:v>255.08268248919745</c:v>
                </c:pt>
                <c:pt idx="1631">
                  <c:v>274.81253797067933</c:v>
                </c:pt>
                <c:pt idx="1632">
                  <c:v>313.8649517345678</c:v>
                </c:pt>
                <c:pt idx="1633">
                  <c:v>360.89556532870358</c:v>
                </c:pt>
                <c:pt idx="1634">
                  <c:v>401.26346817901276</c:v>
                </c:pt>
                <c:pt idx="1635">
                  <c:v>416.4835170447534</c:v>
                </c:pt>
                <c:pt idx="1636">
                  <c:v>416.48351704475266</c:v>
                </c:pt>
                <c:pt idx="1637">
                  <c:v>399.97269501234535</c:v>
                </c:pt>
                <c:pt idx="1638">
                  <c:v>382.17537389660555</c:v>
                </c:pt>
                <c:pt idx="1639">
                  <c:v>369.03132106944503</c:v>
                </c:pt>
                <c:pt idx="1640">
                  <c:v>365.83644377777756</c:v>
                </c:pt>
                <c:pt idx="1641">
                  <c:v>379.15727318518475</c:v>
                </c:pt>
                <c:pt idx="1642">
                  <c:v>404.3313822530867</c:v>
                </c:pt>
                <c:pt idx="1643">
                  <c:v>441.98553477314863</c:v>
                </c:pt>
                <c:pt idx="1644">
                  <c:v>476.89662896296244</c:v>
                </c:pt>
                <c:pt idx="1645">
                  <c:v>507.81663248919693</c:v>
                </c:pt>
                <c:pt idx="1646">
                  <c:v>535.4187134768523</c:v>
                </c:pt>
                <c:pt idx="1647">
                  <c:v>558.44751259259283</c:v>
                </c:pt>
                <c:pt idx="1648">
                  <c:v>582.8739369583335</c:v>
                </c:pt>
                <c:pt idx="1649">
                  <c:v>597.49711520524681</c:v>
                </c:pt>
                <c:pt idx="1650">
                  <c:v>606.95138753858009</c:v>
                </c:pt>
                <c:pt idx="1651">
                  <c:v>605.94817371142017</c:v>
                </c:pt>
                <c:pt idx="1652">
                  <c:v>598.38392397067889</c:v>
                </c:pt>
                <c:pt idx="1653">
                  <c:v>595.49370235185154</c:v>
                </c:pt>
                <c:pt idx="1654">
                  <c:v>586.68019911111094</c:v>
                </c:pt>
                <c:pt idx="1655">
                  <c:v>581.78879061728367</c:v>
                </c:pt>
                <c:pt idx="1656">
                  <c:v>587.51361995061768</c:v>
                </c:pt>
                <c:pt idx="1657">
                  <c:v>593.27752661728448</c:v>
                </c:pt>
                <c:pt idx="1658">
                  <c:v>599.08051061728372</c:v>
                </c:pt>
                <c:pt idx="1659">
                  <c:v>604.922571950617</c:v>
                </c:pt>
                <c:pt idx="1660">
                  <c:v>610.80371061728363</c:v>
                </c:pt>
                <c:pt idx="1661">
                  <c:v>611.43534637037044</c:v>
                </c:pt>
                <c:pt idx="1662">
                  <c:v>616.64759099537036</c:v>
                </c:pt>
                <c:pt idx="1663">
                  <c:v>622.64107699537033</c:v>
                </c:pt>
                <c:pt idx="1664">
                  <c:v>617.34027237654368</c:v>
                </c:pt>
                <c:pt idx="1665">
                  <c:v>616.59809562962971</c:v>
                </c:pt>
                <c:pt idx="1666">
                  <c:v>610.58931963580255</c:v>
                </c:pt>
                <c:pt idx="1667">
                  <c:v>603.06996047530856</c:v>
                </c:pt>
                <c:pt idx="1668">
                  <c:v>600.84895089506119</c:v>
                </c:pt>
                <c:pt idx="1669">
                  <c:v>597.86745977314865</c:v>
                </c:pt>
                <c:pt idx="1670">
                  <c:v>594.89146390123472</c:v>
                </c:pt>
                <c:pt idx="1671">
                  <c:v>585.85907924074047</c:v>
                </c:pt>
                <c:pt idx="1672">
                  <c:v>581.34380278549395</c:v>
                </c:pt>
                <c:pt idx="1673">
                  <c:v>582.11771716049395</c:v>
                </c:pt>
                <c:pt idx="1674">
                  <c:v>577.60366187191414</c:v>
                </c:pt>
                <c:pt idx="1675">
                  <c:v>572.31508162500006</c:v>
                </c:pt>
                <c:pt idx="1676">
                  <c:v>567.02650137808598</c:v>
                </c:pt>
                <c:pt idx="1677">
                  <c:v>555.67481592592526</c:v>
                </c:pt>
                <c:pt idx="1678">
                  <c:v>543.55043726543204</c:v>
                </c:pt>
                <c:pt idx="1679">
                  <c:v>535.94560914351871</c:v>
                </c:pt>
                <c:pt idx="1680">
                  <c:v>533.63485651851875</c:v>
                </c:pt>
                <c:pt idx="1681">
                  <c:v>541.90675963734532</c:v>
                </c:pt>
                <c:pt idx="1682">
                  <c:v>557.00530241975252</c:v>
                </c:pt>
                <c:pt idx="1683">
                  <c:v>572.87104316049397</c:v>
                </c:pt>
                <c:pt idx="1684">
                  <c:v>595.56037064814871</c:v>
                </c:pt>
                <c:pt idx="1685">
                  <c:v>609.21487114197521</c:v>
                </c:pt>
                <c:pt idx="1686">
                  <c:v>612.30198047530848</c:v>
                </c:pt>
                <c:pt idx="1687">
                  <c:v>615.39885914197589</c:v>
                </c:pt>
                <c:pt idx="1688">
                  <c:v>607.92834664814791</c:v>
                </c:pt>
                <c:pt idx="1689">
                  <c:v>598.90817365432042</c:v>
                </c:pt>
                <c:pt idx="1690">
                  <c:v>595.17902324074134</c:v>
                </c:pt>
                <c:pt idx="1691">
                  <c:v>590.67107378549406</c:v>
                </c:pt>
                <c:pt idx="1692">
                  <c:v>591.4523151604933</c:v>
                </c:pt>
                <c:pt idx="1693">
                  <c:v>592.23416711882646</c:v>
                </c:pt>
                <c:pt idx="1694">
                  <c:v>593.01662966049469</c:v>
                </c:pt>
                <c:pt idx="1695">
                  <c:v>593.7997027854949</c:v>
                </c:pt>
                <c:pt idx="1696">
                  <c:v>594.58338649382654</c:v>
                </c:pt>
                <c:pt idx="1697">
                  <c:v>595.36768078549323</c:v>
                </c:pt>
                <c:pt idx="1698">
                  <c:v>590.86400541357989</c:v>
                </c:pt>
                <c:pt idx="1699">
                  <c:v>580.28684491975332</c:v>
                </c:pt>
                <c:pt idx="1700">
                  <c:v>568.92477955092681</c:v>
                </c:pt>
                <c:pt idx="1701">
                  <c:v>562.06822130401224</c:v>
                </c:pt>
                <c:pt idx="1702">
                  <c:v>560.50268563734528</c:v>
                </c:pt>
                <c:pt idx="1703">
                  <c:v>553.6510120570988</c:v>
                </c:pt>
                <c:pt idx="1704">
                  <c:v>551.3109514320987</c:v>
                </c:pt>
                <c:pt idx="1705">
                  <c:v>555.04254417901291</c:v>
                </c:pt>
                <c:pt idx="1706">
                  <c:v>553.48799901234543</c:v>
                </c:pt>
                <c:pt idx="1707">
                  <c:v>557.22447642592613</c:v>
                </c:pt>
                <c:pt idx="1708">
                  <c:v>561.7379211311727</c:v>
                </c:pt>
                <c:pt idx="1709">
                  <c:v>560.96339617283923</c:v>
                </c:pt>
                <c:pt idx="1710">
                  <c:v>570.76664229166659</c:v>
                </c:pt>
                <c:pt idx="1711">
                  <c:v>582.11771716049395</c:v>
                </c:pt>
                <c:pt idx="1712">
                  <c:v>588.1808223657406</c:v>
                </c:pt>
                <c:pt idx="1713">
                  <c:v>600.30886452623429</c:v>
                </c:pt>
                <c:pt idx="1714">
                  <c:v>607.9283466481487</c:v>
                </c:pt>
                <c:pt idx="1715">
                  <c:v>615.55332402006104</c:v>
                </c:pt>
                <c:pt idx="1716">
                  <c:v>623.96564860030844</c:v>
                </c:pt>
                <c:pt idx="1717">
                  <c:v>632.38774251388918</c:v>
                </c:pt>
                <c:pt idx="1718">
                  <c:v>641.60695296913593</c:v>
                </c:pt>
                <c:pt idx="1719">
                  <c:v>650.84142800771576</c:v>
                </c:pt>
                <c:pt idx="1720">
                  <c:v>655.59665100771565</c:v>
                </c:pt>
                <c:pt idx="1721">
                  <c:v>648.99896738888924</c:v>
                </c:pt>
                <c:pt idx="1722">
                  <c:v>636.3277986481479</c:v>
                </c:pt>
                <c:pt idx="1723">
                  <c:v>622.06300740740801</c:v>
                </c:pt>
                <c:pt idx="1724">
                  <c:v>606.99865729166675</c:v>
                </c:pt>
                <c:pt idx="1725">
                  <c:v>574.46578518518402</c:v>
                </c:pt>
                <c:pt idx="1726">
                  <c:v>528.15934883487773</c:v>
                </c:pt>
                <c:pt idx="1727">
                  <c:v>473.40456348765531</c:v>
                </c:pt>
                <c:pt idx="1728">
                  <c:v>409.48307785185125</c:v>
                </c:pt>
                <c:pt idx="1729">
                  <c:v>341.81169467438212</c:v>
                </c:pt>
                <c:pt idx="1730">
                  <c:v>291.71875119290081</c:v>
                </c:pt>
                <c:pt idx="1731">
                  <c:v>262.38905007407448</c:v>
                </c:pt>
                <c:pt idx="1732">
                  <c:v>243.29122457407448</c:v>
                </c:pt>
                <c:pt idx="1733">
                  <c:v>235.89433819290082</c:v>
                </c:pt>
                <c:pt idx="1734">
                  <c:v>229.5754366867283</c:v>
                </c:pt>
                <c:pt idx="1735">
                  <c:v>219.00197780864232</c:v>
                </c:pt>
                <c:pt idx="1736">
                  <c:v>198.17435702006159</c:v>
                </c:pt>
                <c:pt idx="1737">
                  <c:v>182.30407502006156</c:v>
                </c:pt>
                <c:pt idx="1738">
                  <c:v>172.71365530864227</c:v>
                </c:pt>
                <c:pt idx="1739">
                  <c:v>168.73481442746959</c:v>
                </c:pt>
                <c:pt idx="1740">
                  <c:v>182.16954303703682</c:v>
                </c:pt>
                <c:pt idx="1741">
                  <c:v>208.25405726543198</c:v>
                </c:pt>
                <c:pt idx="1742">
                  <c:v>226.32830333333399</c:v>
                </c:pt>
                <c:pt idx="1743">
                  <c:v>234.5303073657405</c:v>
                </c:pt>
                <c:pt idx="1744">
                  <c:v>243.99194481481442</c:v>
                </c:pt>
                <c:pt idx="1745">
                  <c:v>243.52272422839508</c:v>
                </c:pt>
                <c:pt idx="1746">
                  <c:v>237.82598172839505</c:v>
                </c:pt>
                <c:pt idx="1747">
                  <c:v>242.76745805555572</c:v>
                </c:pt>
                <c:pt idx="1748">
                  <c:v>248.8800332160497</c:v>
                </c:pt>
                <c:pt idx="1749">
                  <c:v>255.03168570987629</c:v>
                </c:pt>
                <c:pt idx="1750">
                  <c:v>267.60393995061685</c:v>
                </c:pt>
                <c:pt idx="1751">
                  <c:v>270.16473915586414</c:v>
                </c:pt>
                <c:pt idx="1752">
                  <c:v>267.45222269753077</c:v>
                </c:pt>
                <c:pt idx="1753">
                  <c:v>264.75497082253082</c:v>
                </c:pt>
                <c:pt idx="1754">
                  <c:v>262.07298353086418</c:v>
                </c:pt>
                <c:pt idx="1755">
                  <c:v>259.40626082253084</c:v>
                </c:pt>
                <c:pt idx="1756">
                  <c:v>256.75480269753086</c:v>
                </c:pt>
                <c:pt idx="1757">
                  <c:v>248.83002890895091</c:v>
                </c:pt>
                <c:pt idx="1758">
                  <c:v>245.68674590895091</c:v>
                </c:pt>
                <c:pt idx="1759">
                  <c:v>243.08413445061757</c:v>
                </c:pt>
                <c:pt idx="1760">
                  <c:v>234.69256970370355</c:v>
                </c:pt>
                <c:pt idx="1761">
                  <c:v>231.61156620370349</c:v>
                </c:pt>
                <c:pt idx="1762">
                  <c:v>228.55254370370358</c:v>
                </c:pt>
                <c:pt idx="1763">
                  <c:v>225.51550220370353</c:v>
                </c:pt>
                <c:pt idx="1764">
                  <c:v>217.2118614567903</c:v>
                </c:pt>
                <c:pt idx="1765">
                  <c:v>197.856331674383</c:v>
                </c:pt>
                <c:pt idx="1766">
                  <c:v>161.68194056790117</c:v>
                </c:pt>
                <c:pt idx="1767">
                  <c:v>113.04307588425928</c:v>
                </c:pt>
                <c:pt idx="1768">
                  <c:v>52.034988623456798</c:v>
                </c:pt>
                <c:pt idx="1769">
                  <c:v>-16.847499300926359</c:v>
                </c:pt>
                <c:pt idx="1770">
                  <c:v>-77.044719189814771</c:v>
                </c:pt>
                <c:pt idx="1771">
                  <c:v>-112.01287751080207</c:v>
                </c:pt>
                <c:pt idx="1772">
                  <c:v>-125.20147751080202</c:v>
                </c:pt>
                <c:pt idx="1773">
                  <c:v>-127.18767968364205</c:v>
                </c:pt>
                <c:pt idx="1774">
                  <c:v>-111.95508844907425</c:v>
                </c:pt>
                <c:pt idx="1775">
                  <c:v>-89.843042092592697</c:v>
                </c:pt>
                <c:pt idx="1776">
                  <c:v>-82.15423335185173</c:v>
                </c:pt>
                <c:pt idx="1777">
                  <c:v>-95.268049598765344</c:v>
                </c:pt>
                <c:pt idx="1778">
                  <c:v>-129.48825604166694</c:v>
                </c:pt>
                <c:pt idx="1779">
                  <c:v>-180.34048530864209</c:v>
                </c:pt>
                <c:pt idx="1780">
                  <c:v>-226.45793341203697</c:v>
                </c:pt>
                <c:pt idx="1781">
                  <c:v>-246.20117090586427</c:v>
                </c:pt>
                <c:pt idx="1782">
                  <c:v>-233.19966387654293</c:v>
                </c:pt>
                <c:pt idx="1783">
                  <c:v>-197.69047790123443</c:v>
                </c:pt>
                <c:pt idx="1784">
                  <c:v>-150.05538680709887</c:v>
                </c:pt>
                <c:pt idx="1785">
                  <c:v>-116.98457807870366</c:v>
                </c:pt>
                <c:pt idx="1786">
                  <c:v>-104.45262233796306</c:v>
                </c:pt>
                <c:pt idx="1787">
                  <c:v>-102.10491671604944</c:v>
                </c:pt>
                <c:pt idx="1788">
                  <c:v>-110.11395100462951</c:v>
                </c:pt>
                <c:pt idx="1789">
                  <c:v>-133.89378032561731</c:v>
                </c:pt>
                <c:pt idx="1790">
                  <c:v>-173.6312431790123</c:v>
                </c:pt>
                <c:pt idx="1791">
                  <c:v>-224.00631427623443</c:v>
                </c:pt>
                <c:pt idx="1792">
                  <c:v>-274.31941116512343</c:v>
                </c:pt>
                <c:pt idx="1793">
                  <c:v>-292.49315690586423</c:v>
                </c:pt>
                <c:pt idx="1794">
                  <c:v>-378.59568481481483</c:v>
                </c:pt>
                <c:pt idx="1795">
                  <c:v>-194.32088483950616</c:v>
                </c:pt>
                <c:pt idx="1796">
                  <c:v>80.685288</c:v>
                </c:pt>
                <c:pt idx="1797">
                  <c:v>80.685288</c:v>
                </c:pt>
                <c:pt idx="1798">
                  <c:v>80.685288</c:v>
                </c:pt>
                <c:pt idx="1799">
                  <c:v>80.685288</c:v>
                </c:pt>
                <c:pt idx="1800">
                  <c:v>80.685288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CB8-48ED-A0A2-6E778EF64D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1393024"/>
        <c:axId val="641393440"/>
      </c:areaChart>
      <c:catAx>
        <c:axId val="6413930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393440"/>
        <c:crosses val="autoZero"/>
        <c:auto val="1"/>
        <c:lblAlgn val="ctr"/>
        <c:lblOffset val="100"/>
        <c:noMultiLvlLbl val="0"/>
      </c:catAx>
      <c:valAx>
        <c:axId val="641393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3930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3540535422767"/>
          <c:y val="0.78689343843798754"/>
          <c:w val="0.76789054068661933"/>
          <c:h val="0.189310277207047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Kinetic Energy of the Vehicle</a:t>
            </a:r>
            <a:r>
              <a:rPr lang="en-GB" baseline="0"/>
              <a:t> during WLTP cycle</a:t>
            </a:r>
            <a:endParaRPr lang="en-GB"/>
          </a:p>
        </c:rich>
      </c:tx>
      <c:layout>
        <c:manualLayout>
          <c:xMode val="edge"/>
          <c:yMode val="edge"/>
          <c:x val="0.1333375161986525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Analysis'!$AH$1</c:f>
              <c:strCache>
                <c:ptCount val="1"/>
                <c:pt idx="0">
                  <c:v>KE of Vehicle (kWh)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Pt>
            <c:idx val="1593"/>
            <c:marker>
              <c:symbol val="none"/>
            </c:marker>
            <c:bubble3D val="0"/>
            <c:spPr>
              <a:ln w="12700" cap="rnd">
                <a:solidFill>
                  <a:schemeClr val="tx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A86A-454D-AF6D-E681B3C48A50}"/>
              </c:ext>
            </c:extLst>
          </c:dPt>
          <c:dPt>
            <c:idx val="1658"/>
            <c:marker>
              <c:symbol val="none"/>
            </c:marker>
            <c:bubble3D val="0"/>
            <c:spPr>
              <a:ln w="12700" cap="rnd">
                <a:solidFill>
                  <a:schemeClr val="tx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A86A-454D-AF6D-E681B3C48A50}"/>
              </c:ext>
            </c:extLst>
          </c:dPt>
          <c:cat>
            <c:numRef>
              <c:f>'WLTP Analysis'!$C$3:$C$1803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Analysis'!$AH$3:$AH$1803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5.8762002743484227E-7</c:v>
                </c:pt>
                <c:pt idx="13">
                  <c:v>4.2455546982167343E-5</c:v>
                </c:pt>
                <c:pt idx="14">
                  <c:v>4.2837499999999999E-4</c:v>
                </c:pt>
                <c:pt idx="15">
                  <c:v>1.4398159722222221E-3</c:v>
                </c:pt>
                <c:pt idx="16">
                  <c:v>2.521036822702332E-3</c:v>
                </c:pt>
                <c:pt idx="17">
                  <c:v>4.1957539008916312E-3</c:v>
                </c:pt>
                <c:pt idx="18">
                  <c:v>6.9176098679698209E-3</c:v>
                </c:pt>
                <c:pt idx="19">
                  <c:v>9.9307784636488323E-3</c:v>
                </c:pt>
                <c:pt idx="20">
                  <c:v>1.1109691143689983E-2</c:v>
                </c:pt>
                <c:pt idx="21">
                  <c:v>1.1599766246570643E-2</c:v>
                </c:pt>
                <c:pt idx="22">
                  <c:v>1.1765475094307271E-2</c:v>
                </c:pt>
                <c:pt idx="23">
                  <c:v>1.2184888888888889E-2</c:v>
                </c:pt>
                <c:pt idx="24">
                  <c:v>1.244006288580247E-2</c:v>
                </c:pt>
                <c:pt idx="25">
                  <c:v>1.393599657064472E-2</c:v>
                </c:pt>
                <c:pt idx="26">
                  <c:v>1.4949200402949244E-2</c:v>
                </c:pt>
                <c:pt idx="27">
                  <c:v>1.7082261102537726E-2</c:v>
                </c:pt>
                <c:pt idx="28">
                  <c:v>1.9678807098765429E-2</c:v>
                </c:pt>
                <c:pt idx="29">
                  <c:v>2.2458984353566531E-2</c:v>
                </c:pt>
                <c:pt idx="30">
                  <c:v>2.5057440114883395E-2</c:v>
                </c:pt>
                <c:pt idx="31">
                  <c:v>2.6534716863854592E-2</c:v>
                </c:pt>
                <c:pt idx="32">
                  <c:v>2.7543072830932776E-2</c:v>
                </c:pt>
                <c:pt idx="33">
                  <c:v>2.8311679826817548E-2</c:v>
                </c:pt>
                <c:pt idx="34">
                  <c:v>2.8960265432098758E-2</c:v>
                </c:pt>
                <c:pt idx="35">
                  <c:v>2.9090863983196158E-2</c:v>
                </c:pt>
                <c:pt idx="36">
                  <c:v>2.8699949759945134E-2</c:v>
                </c:pt>
                <c:pt idx="37">
                  <c:v>2.6785042995541842E-2</c:v>
                </c:pt>
                <c:pt idx="38">
                  <c:v>2.3387423996913573E-2</c:v>
                </c:pt>
                <c:pt idx="39">
                  <c:v>2.0111295438957472E-2</c:v>
                </c:pt>
                <c:pt idx="40">
                  <c:v>1.7586879801097393E-2</c:v>
                </c:pt>
                <c:pt idx="41">
                  <c:v>1.532645246056241E-2</c:v>
                </c:pt>
                <c:pt idx="42">
                  <c:v>1.2354711076817558E-2</c:v>
                </c:pt>
                <c:pt idx="43">
                  <c:v>9.2551623371056237E-3</c:v>
                </c:pt>
                <c:pt idx="44">
                  <c:v>7.2400663580246896E-3</c:v>
                </c:pt>
                <c:pt idx="45">
                  <c:v>6.4169576045953348E-3</c:v>
                </c:pt>
                <c:pt idx="46">
                  <c:v>6.1135987654320975E-3</c:v>
                </c:pt>
                <c:pt idx="47">
                  <c:v>5.5860628858024697E-3</c:v>
                </c:pt>
                <c:pt idx="48">
                  <c:v>4.9736159122085039E-3</c:v>
                </c:pt>
                <c:pt idx="49">
                  <c:v>4.6545382373113864E-3</c:v>
                </c:pt>
                <c:pt idx="50">
                  <c:v>4.6545382373113864E-3</c:v>
                </c:pt>
                <c:pt idx="51">
                  <c:v>4.4476959876543201E-3</c:v>
                </c:pt>
                <c:pt idx="52">
                  <c:v>3.6210615140603564E-3</c:v>
                </c:pt>
                <c:pt idx="53">
                  <c:v>2.521036822702332E-3</c:v>
                </c:pt>
                <c:pt idx="54">
                  <c:v>2.1508362054183808E-3</c:v>
                </c:pt>
                <c:pt idx="55">
                  <c:v>2.1154320987654316E-3</c:v>
                </c:pt>
                <c:pt idx="56">
                  <c:v>2.1154320987654316E-3</c:v>
                </c:pt>
                <c:pt idx="57">
                  <c:v>2.1154320987654316E-3</c:v>
                </c:pt>
                <c:pt idx="58">
                  <c:v>2.222525848765432E-3</c:v>
                </c:pt>
                <c:pt idx="59">
                  <c:v>2.3322638888888889E-3</c:v>
                </c:pt>
                <c:pt idx="60">
                  <c:v>3.1744702932098761E-3</c:v>
                </c:pt>
                <c:pt idx="61">
                  <c:v>3.4388993055555557E-3</c:v>
                </c:pt>
                <c:pt idx="62">
                  <c:v>3.7139054783950618E-3</c:v>
                </c:pt>
                <c:pt idx="63">
                  <c:v>3.8553750000000003E-3</c:v>
                </c:pt>
                <c:pt idx="64">
                  <c:v>4.2956493055555552E-3</c:v>
                </c:pt>
                <c:pt idx="65">
                  <c:v>4.6545382373113864E-3</c:v>
                </c:pt>
                <c:pt idx="66">
                  <c:v>4.8127549296982167E-3</c:v>
                </c:pt>
                <c:pt idx="67">
                  <c:v>4.9736159122085039E-3</c:v>
                </c:pt>
                <c:pt idx="68">
                  <c:v>6.0538084276406034E-3</c:v>
                </c:pt>
                <c:pt idx="69">
                  <c:v>7.9070150891632357E-3</c:v>
                </c:pt>
                <c:pt idx="70">
                  <c:v>1.0316404106652948E-2</c:v>
                </c:pt>
                <c:pt idx="71">
                  <c:v>1.3045752229080936E-2</c:v>
                </c:pt>
                <c:pt idx="72">
                  <c:v>1.5612476508916324E-2</c:v>
                </c:pt>
                <c:pt idx="73">
                  <c:v>1.738415089163237E-2</c:v>
                </c:pt>
                <c:pt idx="74">
                  <c:v>1.8513703489368996E-2</c:v>
                </c:pt>
                <c:pt idx="75">
                  <c:v>1.9464325788751711E-2</c:v>
                </c:pt>
                <c:pt idx="76">
                  <c:v>2.0548484739368995E-2</c:v>
                </c:pt>
                <c:pt idx="77">
                  <c:v>2.1774994641632371E-2</c:v>
                </c:pt>
                <c:pt idx="78">
                  <c:v>2.2689331404320983E-2</c:v>
                </c:pt>
                <c:pt idx="79">
                  <c:v>2.2920853695130312E-2</c:v>
                </c:pt>
                <c:pt idx="80">
                  <c:v>2.2344251543209879E-2</c:v>
                </c:pt>
                <c:pt idx="81">
                  <c:v>2.1774994641632371E-2</c:v>
                </c:pt>
                <c:pt idx="82">
                  <c:v>2.0438746699245541E-2</c:v>
                </c:pt>
                <c:pt idx="83">
                  <c:v>2.0111295438957472E-2</c:v>
                </c:pt>
                <c:pt idx="84">
                  <c:v>1.9786488468792867E-2</c:v>
                </c:pt>
                <c:pt idx="85">
                  <c:v>1.8933264188957469E-2</c:v>
                </c:pt>
                <c:pt idx="86">
                  <c:v>1.8305685999657064E-2</c:v>
                </c:pt>
                <c:pt idx="87">
                  <c:v>1.7586879801097393E-2</c:v>
                </c:pt>
                <c:pt idx="88">
                  <c:v>1.7182597222222221E-2</c:v>
                </c:pt>
                <c:pt idx="89">
                  <c:v>1.4949200402949244E-2</c:v>
                </c:pt>
                <c:pt idx="90">
                  <c:v>1.0948683256172839E-2</c:v>
                </c:pt>
                <c:pt idx="91">
                  <c:v>7.1102023319615914E-3</c:v>
                </c:pt>
                <c:pt idx="92">
                  <c:v>4.2455546982167348E-3</c:v>
                </c:pt>
                <c:pt idx="93">
                  <c:v>2.9621925582990392E-3</c:v>
                </c:pt>
                <c:pt idx="94">
                  <c:v>2.1154320987654316E-3</c:v>
                </c:pt>
                <c:pt idx="95">
                  <c:v>1.2165203617969819E-3</c:v>
                </c:pt>
                <c:pt idx="96">
                  <c:v>4.9418844307270223E-4</c:v>
                </c:pt>
                <c:pt idx="97">
                  <c:v>1.9038888888888889E-4</c:v>
                </c:pt>
                <c:pt idx="98">
                  <c:v>7.1102023319615917E-5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5.8762002743484227E-7</c:v>
                </c:pt>
                <c:pt idx="139">
                  <c:v>5.3032707475994519E-5</c:v>
                </c:pt>
                <c:pt idx="140">
                  <c:v>5.4663353052126183E-4</c:v>
                </c:pt>
                <c:pt idx="141">
                  <c:v>2.0109826388888881E-3</c:v>
                </c:pt>
                <c:pt idx="142">
                  <c:v>3.9511570644718786E-3</c:v>
                </c:pt>
                <c:pt idx="143">
                  <c:v>5.2475937499999979E-3</c:v>
                </c:pt>
                <c:pt idx="144">
                  <c:v>5.8175851766117956E-3</c:v>
                </c:pt>
                <c:pt idx="145">
                  <c:v>6.3556982167352538E-3</c:v>
                </c:pt>
                <c:pt idx="146">
                  <c:v>7.6367098765432089E-3</c:v>
                </c:pt>
                <c:pt idx="147">
                  <c:v>9.4777234224965694E-3</c:v>
                </c:pt>
                <c:pt idx="148">
                  <c:v>1.1271874271262E-2</c:v>
                </c:pt>
                <c:pt idx="149">
                  <c:v>1.2525708504801097E-2</c:v>
                </c:pt>
                <c:pt idx="150">
                  <c:v>1.3045752229080936E-2</c:v>
                </c:pt>
                <c:pt idx="151">
                  <c:v>1.2697881172839504E-2</c:v>
                </c:pt>
                <c:pt idx="152">
                  <c:v>1.086862002743484E-2</c:v>
                </c:pt>
                <c:pt idx="153">
                  <c:v>7.5033201303155005E-3</c:v>
                </c:pt>
                <c:pt idx="154">
                  <c:v>4.3967199502743482E-3</c:v>
                </c:pt>
                <c:pt idx="155">
                  <c:v>2.5986026663237312E-3</c:v>
                </c:pt>
                <c:pt idx="156">
                  <c:v>2.1154320987654316E-3</c:v>
                </c:pt>
                <c:pt idx="157">
                  <c:v>2.3322638888888889E-3</c:v>
                </c:pt>
                <c:pt idx="158">
                  <c:v>2.9206184413580246E-3</c:v>
                </c:pt>
                <c:pt idx="159">
                  <c:v>4.3460377229080924E-3</c:v>
                </c:pt>
                <c:pt idx="160">
                  <c:v>5.9351091820987667E-3</c:v>
                </c:pt>
                <c:pt idx="161">
                  <c:v>8.0439305555555524E-3</c:v>
                </c:pt>
                <c:pt idx="162">
                  <c:v>9.5524980709876528E-3</c:v>
                </c:pt>
                <c:pt idx="163">
                  <c:v>1.1190635802469135E-2</c:v>
                </c:pt>
                <c:pt idx="164">
                  <c:v>1.2784408221879286E-2</c:v>
                </c:pt>
                <c:pt idx="165">
                  <c:v>1.4208799168381346E-2</c:v>
                </c:pt>
                <c:pt idx="166">
                  <c:v>1.5137238811728392E-2</c:v>
                </c:pt>
                <c:pt idx="167">
                  <c:v>1.6192457475994515E-2</c:v>
                </c:pt>
                <c:pt idx="168">
                  <c:v>1.8202117969821675E-2</c:v>
                </c:pt>
                <c:pt idx="169">
                  <c:v>2.0329302469135804E-2</c:v>
                </c:pt>
                <c:pt idx="170">
                  <c:v>2.1213082990397803E-2</c:v>
                </c:pt>
                <c:pt idx="171">
                  <c:v>2.0548484739368995E-2</c:v>
                </c:pt>
                <c:pt idx="172">
                  <c:v>1.8098843749999999E-2</c:v>
                </c:pt>
                <c:pt idx="173">
                  <c:v>1.4117571159122082E-2</c:v>
                </c:pt>
                <c:pt idx="174">
                  <c:v>1.0788850608710562E-2</c:v>
                </c:pt>
                <c:pt idx="175">
                  <c:v>9.4032425840192054E-3</c:v>
                </c:pt>
                <c:pt idx="176">
                  <c:v>9.2551623371056237E-3</c:v>
                </c:pt>
                <c:pt idx="177">
                  <c:v>9.8545347650891603E-3</c:v>
                </c:pt>
                <c:pt idx="178">
                  <c:v>1.1353406550068586E-2</c:v>
                </c:pt>
                <c:pt idx="179">
                  <c:v>1.2525708504801097E-2</c:v>
                </c:pt>
                <c:pt idx="180">
                  <c:v>1.2871229080932784E-2</c:v>
                </c:pt>
                <c:pt idx="181">
                  <c:v>1.2784408221879286E-2</c:v>
                </c:pt>
                <c:pt idx="182">
                  <c:v>1.2525708504801097E-2</c:v>
                </c:pt>
                <c:pt idx="183">
                  <c:v>1.1765475094307271E-2</c:v>
                </c:pt>
                <c:pt idx="184">
                  <c:v>1.0007315972222224E-2</c:v>
                </c:pt>
                <c:pt idx="185">
                  <c:v>8.1820212620027418E-3</c:v>
                </c:pt>
                <c:pt idx="186">
                  <c:v>6.4785108024691335E-3</c:v>
                </c:pt>
                <c:pt idx="187">
                  <c:v>5.2475937499999979E-3</c:v>
                </c:pt>
                <c:pt idx="188">
                  <c:v>4.2956493055555552E-3</c:v>
                </c:pt>
                <c:pt idx="189">
                  <c:v>3.6210615140603564E-3</c:v>
                </c:pt>
                <c:pt idx="190">
                  <c:v>3.0886777692043896E-3</c:v>
                </c:pt>
                <c:pt idx="191">
                  <c:v>2.757260073731138E-3</c:v>
                </c:pt>
                <c:pt idx="192">
                  <c:v>2.4446462191358024E-3</c:v>
                </c:pt>
                <c:pt idx="193">
                  <c:v>2.2953907321673524E-3</c:v>
                </c:pt>
                <c:pt idx="194">
                  <c:v>2.1865341220850473E-3</c:v>
                </c:pt>
                <c:pt idx="195">
                  <c:v>2.1154320987654316E-3</c:v>
                </c:pt>
                <c:pt idx="196">
                  <c:v>2.1154320987654316E-3</c:v>
                </c:pt>
                <c:pt idx="197">
                  <c:v>2.1154320987654316E-3</c:v>
                </c:pt>
                <c:pt idx="198">
                  <c:v>2.1154320987654316E-3</c:v>
                </c:pt>
                <c:pt idx="199">
                  <c:v>2.2953907321673524E-3</c:v>
                </c:pt>
                <c:pt idx="200">
                  <c:v>2.4826946159122081E-3</c:v>
                </c:pt>
                <c:pt idx="201">
                  <c:v>2.8793381344307269E-3</c:v>
                </c:pt>
                <c:pt idx="202">
                  <c:v>3.3053626543209881E-3</c:v>
                </c:pt>
                <c:pt idx="203">
                  <c:v>3.9994888117283944E-3</c:v>
                </c:pt>
                <c:pt idx="204">
                  <c:v>5.3032707475994508E-3</c:v>
                </c:pt>
                <c:pt idx="205">
                  <c:v>6.6024986282578859E-3</c:v>
                </c:pt>
                <c:pt idx="206">
                  <c:v>8.3212872085047986E-3</c:v>
                </c:pt>
                <c:pt idx="207">
                  <c:v>1.0630193201303154E-2</c:v>
                </c:pt>
                <c:pt idx="208">
                  <c:v>1.2871229080932784E-2</c:v>
                </c:pt>
                <c:pt idx="209">
                  <c:v>1.5043072702331961E-2</c:v>
                </c:pt>
                <c:pt idx="210">
                  <c:v>1.8202117969821675E-2</c:v>
                </c:pt>
                <c:pt idx="211">
                  <c:v>2.0658516589506168E-2</c:v>
                </c:pt>
                <c:pt idx="212">
                  <c:v>2.2574010973936902E-2</c:v>
                </c:pt>
                <c:pt idx="213">
                  <c:v>2.4096093749999999E-2</c:v>
                </c:pt>
                <c:pt idx="214">
                  <c:v>2.5422792866941015E-2</c:v>
                </c:pt>
                <c:pt idx="215">
                  <c:v>2.7289220979080937E-2</c:v>
                </c:pt>
                <c:pt idx="216">
                  <c:v>2.974826388888889E-2</c:v>
                </c:pt>
                <c:pt idx="217">
                  <c:v>3.2589553626543206E-2</c:v>
                </c:pt>
                <c:pt idx="218">
                  <c:v>3.5271892146776403E-2</c:v>
                </c:pt>
                <c:pt idx="219">
                  <c:v>3.7612970336076822E-2</c:v>
                </c:pt>
                <c:pt idx="220">
                  <c:v>3.9418139060356641E-2</c:v>
                </c:pt>
                <c:pt idx="221">
                  <c:v>4.0799780649862831E-2</c:v>
                </c:pt>
                <c:pt idx="222">
                  <c:v>4.1421482638888889E-2</c:v>
                </c:pt>
                <c:pt idx="223">
                  <c:v>4.2047885588134423E-2</c:v>
                </c:pt>
                <c:pt idx="224">
                  <c:v>4.2520772805212617E-2</c:v>
                </c:pt>
                <c:pt idx="225">
                  <c:v>4.3155402434842248E-2</c:v>
                </c:pt>
                <c:pt idx="226">
                  <c:v>4.4116161179698209E-2</c:v>
                </c:pt>
                <c:pt idx="227">
                  <c:v>4.4924873242455414E-2</c:v>
                </c:pt>
                <c:pt idx="228">
                  <c:v>4.5740930555555538E-2</c:v>
                </c:pt>
                <c:pt idx="229">
                  <c:v>4.6399064986282573E-2</c:v>
                </c:pt>
                <c:pt idx="230">
                  <c:v>4.6895750814471879E-2</c:v>
                </c:pt>
                <c:pt idx="231">
                  <c:v>4.6895750814471879E-2</c:v>
                </c:pt>
                <c:pt idx="232">
                  <c:v>4.6399064986282573E-2</c:v>
                </c:pt>
                <c:pt idx="233">
                  <c:v>4.4277315972222224E-2</c:v>
                </c:pt>
                <c:pt idx="234">
                  <c:v>4.1110044024348417E-2</c:v>
                </c:pt>
                <c:pt idx="235">
                  <c:v>3.8209992283950611E-2</c:v>
                </c:pt>
                <c:pt idx="236">
                  <c:v>3.6433029320987652E-2</c:v>
                </c:pt>
                <c:pt idx="237">
                  <c:v>3.5560413580246912E-2</c:v>
                </c:pt>
                <c:pt idx="238">
                  <c:v>3.4413379286694093E-2</c:v>
                </c:pt>
                <c:pt idx="239">
                  <c:v>3.2313372213648828E-2</c:v>
                </c:pt>
                <c:pt idx="240">
                  <c:v>2.882996069101508E-2</c:v>
                </c:pt>
                <c:pt idx="241">
                  <c:v>2.5300714806241419E-2</c:v>
                </c:pt>
                <c:pt idx="242">
                  <c:v>2.2920853695130312E-2</c:v>
                </c:pt>
                <c:pt idx="243">
                  <c:v>2.0111295438957472E-2</c:v>
                </c:pt>
                <c:pt idx="244">
                  <c:v>1.7586879801097393E-2</c:v>
                </c:pt>
                <c:pt idx="245">
                  <c:v>1.532645246056241E-2</c:v>
                </c:pt>
                <c:pt idx="246">
                  <c:v>1.2354711076817558E-2</c:v>
                </c:pt>
                <c:pt idx="247">
                  <c:v>9.2551623371056237E-3</c:v>
                </c:pt>
                <c:pt idx="248">
                  <c:v>7.2400663580246896E-3</c:v>
                </c:pt>
                <c:pt idx="249">
                  <c:v>6.4169576045953348E-3</c:v>
                </c:pt>
                <c:pt idx="250">
                  <c:v>6.1135987654320975E-3</c:v>
                </c:pt>
                <c:pt idx="251">
                  <c:v>5.5860628858024697E-3</c:v>
                </c:pt>
                <c:pt idx="252">
                  <c:v>4.9736159122085039E-3</c:v>
                </c:pt>
                <c:pt idx="253">
                  <c:v>4.6545382373113864E-3</c:v>
                </c:pt>
                <c:pt idx="254">
                  <c:v>4.6545382373113864E-3</c:v>
                </c:pt>
                <c:pt idx="255">
                  <c:v>4.4476959876543201E-3</c:v>
                </c:pt>
                <c:pt idx="256">
                  <c:v>3.6210615140603564E-3</c:v>
                </c:pt>
                <c:pt idx="257">
                  <c:v>3.0886777692043896E-3</c:v>
                </c:pt>
                <c:pt idx="258">
                  <c:v>3.48399914266118E-3</c:v>
                </c:pt>
                <c:pt idx="259">
                  <c:v>4.7069833247599443E-3</c:v>
                </c:pt>
                <c:pt idx="260">
                  <c:v>6.2340608710562415E-3</c:v>
                </c:pt>
                <c:pt idx="261">
                  <c:v>7.9070150891632357E-3</c:v>
                </c:pt>
                <c:pt idx="262">
                  <c:v>9.7029287980109711E-3</c:v>
                </c:pt>
                <c:pt idx="263">
                  <c:v>1.2100418509945128E-2</c:v>
                </c:pt>
                <c:pt idx="264">
                  <c:v>1.5516841349451299E-2</c:v>
                </c:pt>
                <c:pt idx="265">
                  <c:v>1.9144807398834018E-2</c:v>
                </c:pt>
                <c:pt idx="266">
                  <c:v>2.2344251543209879E-2</c:v>
                </c:pt>
                <c:pt idx="267">
                  <c:v>2.445439506172839E-2</c:v>
                </c:pt>
                <c:pt idx="268">
                  <c:v>2.7036544367283945E-2</c:v>
                </c:pt>
                <c:pt idx="269">
                  <c:v>2.8960265432098758E-2</c:v>
                </c:pt>
                <c:pt idx="270">
                  <c:v>3.0950093749999998E-2</c:v>
                </c:pt>
                <c:pt idx="271">
                  <c:v>3.1085099451303153E-2</c:v>
                </c:pt>
                <c:pt idx="272">
                  <c:v>3.0546839506172836E-2</c:v>
                </c:pt>
                <c:pt idx="273">
                  <c:v>3.014622955246913E-2</c:v>
                </c:pt>
                <c:pt idx="274">
                  <c:v>2.80543022548011E-2</c:v>
                </c:pt>
                <c:pt idx="275">
                  <c:v>2.445439506172839E-2</c:v>
                </c:pt>
                <c:pt idx="276">
                  <c:v>2.1213082990397803E-2</c:v>
                </c:pt>
                <c:pt idx="277">
                  <c:v>1.738415089163237E-2</c:v>
                </c:pt>
                <c:pt idx="278">
                  <c:v>1.4026636959876538E-2</c:v>
                </c:pt>
                <c:pt idx="279">
                  <c:v>9.5524980709876528E-3</c:v>
                </c:pt>
                <c:pt idx="280">
                  <c:v>6.7276616941015074E-3</c:v>
                </c:pt>
                <c:pt idx="281">
                  <c:v>5.9943118998628244E-3</c:v>
                </c:pt>
                <c:pt idx="282">
                  <c:v>7.7038454646776383E-3</c:v>
                </c:pt>
                <c:pt idx="283">
                  <c:v>1.0394410665294925E-2</c:v>
                </c:pt>
                <c:pt idx="284">
                  <c:v>1.339832424554184E-2</c:v>
                </c:pt>
                <c:pt idx="285">
                  <c:v>1.7082261102537726E-2</c:v>
                </c:pt>
                <c:pt idx="286">
                  <c:v>2.0548484739368995E-2</c:v>
                </c:pt>
                <c:pt idx="287">
                  <c:v>2.4334667481138546E-2</c:v>
                </c:pt>
                <c:pt idx="288">
                  <c:v>2.8440809327846366E-2</c:v>
                </c:pt>
                <c:pt idx="289">
                  <c:v>3.2866910279492449E-2</c:v>
                </c:pt>
                <c:pt idx="290">
                  <c:v>3.5560413580246912E-2</c:v>
                </c:pt>
                <c:pt idx="291">
                  <c:v>3.6433029320987652E-2</c:v>
                </c:pt>
                <c:pt idx="292">
                  <c:v>3.5560413580246912E-2</c:v>
                </c:pt>
                <c:pt idx="293">
                  <c:v>3.3988089291838129E-2</c:v>
                </c:pt>
                <c:pt idx="294">
                  <c:v>3.2866910279492449E-2</c:v>
                </c:pt>
                <c:pt idx="295">
                  <c:v>3.217572222222221E-2</c:v>
                </c:pt>
                <c:pt idx="296">
                  <c:v>3.2038366040809334E-2</c:v>
                </c:pt>
                <c:pt idx="297">
                  <c:v>3.217572222222221E-2</c:v>
                </c:pt>
                <c:pt idx="298">
                  <c:v>3.2589553626543206E-2</c:v>
                </c:pt>
                <c:pt idx="299">
                  <c:v>3.2866910279492449E-2</c:v>
                </c:pt>
                <c:pt idx="300">
                  <c:v>3.2866910279492449E-2</c:v>
                </c:pt>
                <c:pt idx="301">
                  <c:v>3.2589553626543206E-2</c:v>
                </c:pt>
                <c:pt idx="302">
                  <c:v>3.1901303669410151E-2</c:v>
                </c:pt>
                <c:pt idx="303">
                  <c:v>3.0815381858710553E-2</c:v>
                </c:pt>
                <c:pt idx="304">
                  <c:v>2.9484422496570635E-2</c:v>
                </c:pt>
                <c:pt idx="305">
                  <c:v>2.7543072830932776E-2</c:v>
                </c:pt>
                <c:pt idx="306">
                  <c:v>2.5667830418381339E-2</c:v>
                </c:pt>
                <c:pt idx="307">
                  <c:v>2.445439506172839E-2</c:v>
                </c:pt>
                <c:pt idx="308">
                  <c:v>2.3858695258916318E-2</c:v>
                </c:pt>
                <c:pt idx="309">
                  <c:v>2.3622472007887519E-2</c:v>
                </c:pt>
                <c:pt idx="310">
                  <c:v>2.3153551225994516E-2</c:v>
                </c:pt>
                <c:pt idx="311">
                  <c:v>2.2574010973936902E-2</c:v>
                </c:pt>
                <c:pt idx="312">
                  <c:v>2.1774994641632371E-2</c:v>
                </c:pt>
                <c:pt idx="313">
                  <c:v>2.0548484739368995E-2</c:v>
                </c:pt>
                <c:pt idx="314">
                  <c:v>1.903888888888889E-2</c:v>
                </c:pt>
                <c:pt idx="315">
                  <c:v>1.738415089163237E-2</c:v>
                </c:pt>
                <c:pt idx="316">
                  <c:v>1.5997955246913578E-2</c:v>
                </c:pt>
                <c:pt idx="317">
                  <c:v>1.4762337234224964E-2</c:v>
                </c:pt>
                <c:pt idx="318">
                  <c:v>1.3221450617283952E-2</c:v>
                </c:pt>
                <c:pt idx="319">
                  <c:v>1.1517352537722908E-2</c:v>
                </c:pt>
                <c:pt idx="320">
                  <c:v>1.0007315972222224E-2</c:v>
                </c:pt>
                <c:pt idx="321">
                  <c:v>9.6275665294924557E-3</c:v>
                </c:pt>
                <c:pt idx="322">
                  <c:v>9.108257330246913E-3</c:v>
                </c:pt>
                <c:pt idx="323">
                  <c:v>9.108257330246913E-3</c:v>
                </c:pt>
                <c:pt idx="324">
                  <c:v>8.6745937499999991E-3</c:v>
                </c:pt>
                <c:pt idx="325">
                  <c:v>8.3913608967764054E-3</c:v>
                </c:pt>
                <c:pt idx="326">
                  <c:v>8.3913608967764054E-3</c:v>
                </c:pt>
                <c:pt idx="327">
                  <c:v>8.1820212620027418E-3</c:v>
                </c:pt>
                <c:pt idx="328">
                  <c:v>7.9753259173525378E-3</c:v>
                </c:pt>
                <c:pt idx="329">
                  <c:v>6.1736829132373119E-3</c:v>
                </c:pt>
                <c:pt idx="330">
                  <c:v>4.4989658350480105E-3</c:v>
                </c:pt>
                <c:pt idx="331">
                  <c:v>4.1957539008916312E-3</c:v>
                </c:pt>
                <c:pt idx="332">
                  <c:v>4.0970337362825774E-3</c:v>
                </c:pt>
                <c:pt idx="333">
                  <c:v>3.7139054783950618E-3</c:v>
                </c:pt>
                <c:pt idx="334">
                  <c:v>3.5750802469135794E-3</c:v>
                </c:pt>
                <c:pt idx="335">
                  <c:v>3.3053626543209881E-3</c:v>
                </c:pt>
                <c:pt idx="336">
                  <c:v>3.0886777692043896E-3</c:v>
                </c:pt>
                <c:pt idx="337">
                  <c:v>3.0040604852537723E-3</c:v>
                </c:pt>
                <c:pt idx="338">
                  <c:v>3.0886777692043896E-3</c:v>
                </c:pt>
                <c:pt idx="339">
                  <c:v>3.48399914266118E-3</c:v>
                </c:pt>
                <c:pt idx="340">
                  <c:v>4.6545382373113864E-3</c:v>
                </c:pt>
                <c:pt idx="341">
                  <c:v>6.5403578103566534E-3</c:v>
                </c:pt>
                <c:pt idx="342">
                  <c:v>8.5323897033607685E-3</c:v>
                </c:pt>
                <c:pt idx="343">
                  <c:v>9.1815629286694095E-3</c:v>
                </c:pt>
                <c:pt idx="344">
                  <c:v>9.4032425840192054E-3</c:v>
                </c:pt>
                <c:pt idx="345">
                  <c:v>9.5524980709876528E-3</c:v>
                </c:pt>
                <c:pt idx="346">
                  <c:v>1.0238691358024689E-2</c:v>
                </c:pt>
                <c:pt idx="347">
                  <c:v>1.0394410665294925E-2</c:v>
                </c:pt>
                <c:pt idx="348">
                  <c:v>1.0788850608710562E-2</c:v>
                </c:pt>
                <c:pt idx="349">
                  <c:v>1.1271874271262E-2</c:v>
                </c:pt>
                <c:pt idx="350">
                  <c:v>1.1599766246570643E-2</c:v>
                </c:pt>
                <c:pt idx="351">
                  <c:v>1.1682473765432098E-2</c:v>
                </c:pt>
                <c:pt idx="352">
                  <c:v>1.1599766246570643E-2</c:v>
                </c:pt>
                <c:pt idx="353">
                  <c:v>1.1517352537722908E-2</c:v>
                </c:pt>
                <c:pt idx="354">
                  <c:v>1.1435232638888885E-2</c:v>
                </c:pt>
                <c:pt idx="355">
                  <c:v>1.1435232638888885E-2</c:v>
                </c:pt>
                <c:pt idx="356">
                  <c:v>1.1599766246570643E-2</c:v>
                </c:pt>
                <c:pt idx="357">
                  <c:v>1.1682473765432098E-2</c:v>
                </c:pt>
                <c:pt idx="358">
                  <c:v>1.1517352537722908E-2</c:v>
                </c:pt>
                <c:pt idx="359">
                  <c:v>1.0630193201303154E-2</c:v>
                </c:pt>
                <c:pt idx="360">
                  <c:v>9.1815629286694095E-3</c:v>
                </c:pt>
                <c:pt idx="361">
                  <c:v>7.9070150891632357E-3</c:v>
                </c:pt>
                <c:pt idx="362">
                  <c:v>7.0457110339506171E-3</c:v>
                </c:pt>
                <c:pt idx="363">
                  <c:v>6.5403578103566534E-3</c:v>
                </c:pt>
                <c:pt idx="364">
                  <c:v>6.2947326388888888E-3</c:v>
                </c:pt>
                <c:pt idx="365">
                  <c:v>6.2947326388888888E-3</c:v>
                </c:pt>
                <c:pt idx="366">
                  <c:v>6.3556982167352538E-3</c:v>
                </c:pt>
                <c:pt idx="367">
                  <c:v>6.6024986282578859E-3</c:v>
                </c:pt>
                <c:pt idx="368">
                  <c:v>7.1749874399862834E-3</c:v>
                </c:pt>
                <c:pt idx="369">
                  <c:v>8.11282900377229E-3</c:v>
                </c:pt>
                <c:pt idx="370">
                  <c:v>8.6745937499999991E-3</c:v>
                </c:pt>
                <c:pt idx="371">
                  <c:v>8.8179730366941007E-3</c:v>
                </c:pt>
                <c:pt idx="372">
                  <c:v>8.3212872085047986E-3</c:v>
                </c:pt>
                <c:pt idx="373">
                  <c:v>6.6649332561728404E-3</c:v>
                </c:pt>
                <c:pt idx="374">
                  <c:v>4.6023869598765411E-3</c:v>
                </c:pt>
                <c:pt idx="375">
                  <c:v>3.0462222222222223E-3</c:v>
                </c:pt>
                <c:pt idx="376">
                  <c:v>2.0803218021261997E-3</c:v>
                </c:pt>
                <c:pt idx="377">
                  <c:v>1.5283996913580244E-3</c:v>
                </c:pt>
                <c:pt idx="378">
                  <c:v>1.1636345593278466E-3</c:v>
                </c:pt>
                <c:pt idx="379">
                  <c:v>9.4019204389574756E-4</c:v>
                </c:pt>
                <c:pt idx="380">
                  <c:v>7.6155555555555557E-4</c:v>
                </c:pt>
                <c:pt idx="381">
                  <c:v>5.4663353052126183E-4</c:v>
                </c:pt>
                <c:pt idx="382">
                  <c:v>3.5271892146776409E-4</c:v>
                </c:pt>
                <c:pt idx="383">
                  <c:v>2.0111295438957476E-4</c:v>
                </c:pt>
                <c:pt idx="384">
                  <c:v>7.7712748628257873E-5</c:v>
                </c:pt>
                <c:pt idx="385">
                  <c:v>1.1899305555555556E-5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3.6726251714677639E-6</c:v>
                </c:pt>
                <c:pt idx="393">
                  <c:v>6.4785108024691362E-5</c:v>
                </c:pt>
                <c:pt idx="394">
                  <c:v>3.3846913580246908E-4</c:v>
                </c:pt>
                <c:pt idx="395">
                  <c:v>1.0120285922496572E-3</c:v>
                </c:pt>
                <c:pt idx="396">
                  <c:v>2.222525848765432E-3</c:v>
                </c:pt>
                <c:pt idx="397">
                  <c:v>4.0481143689986288E-3</c:v>
                </c:pt>
                <c:pt idx="398">
                  <c:v>6.4169576045953348E-3</c:v>
                </c:pt>
                <c:pt idx="399">
                  <c:v>8.6033448216735232E-3</c:v>
                </c:pt>
                <c:pt idx="400">
                  <c:v>9.6275665294924557E-3</c:v>
                </c:pt>
                <c:pt idx="401">
                  <c:v>9.6275665294924557E-3</c:v>
                </c:pt>
                <c:pt idx="402">
                  <c:v>9.108257330246913E-3</c:v>
                </c:pt>
                <c:pt idx="403">
                  <c:v>7.9753259173525378E-3</c:v>
                </c:pt>
                <c:pt idx="404">
                  <c:v>6.8539999999999998E-3</c:v>
                </c:pt>
                <c:pt idx="405">
                  <c:v>5.9943118998628244E-3</c:v>
                </c:pt>
                <c:pt idx="406">
                  <c:v>5.1371211848422488E-3</c:v>
                </c:pt>
                <c:pt idx="407">
                  <c:v>4.2455546982167348E-3</c:v>
                </c:pt>
                <c:pt idx="408">
                  <c:v>3.4388993055555557E-3</c:v>
                </c:pt>
                <c:pt idx="409">
                  <c:v>2.9621925582990392E-3</c:v>
                </c:pt>
                <c:pt idx="410">
                  <c:v>2.8383516375171465E-3</c:v>
                </c:pt>
                <c:pt idx="411">
                  <c:v>2.8793381344307269E-3</c:v>
                </c:pt>
                <c:pt idx="412">
                  <c:v>2.9621925582990392E-3</c:v>
                </c:pt>
                <c:pt idx="413">
                  <c:v>3.0886777692043896E-3</c:v>
                </c:pt>
                <c:pt idx="414">
                  <c:v>3.2614380572702339E-3</c:v>
                </c:pt>
                <c:pt idx="415">
                  <c:v>3.7139054783950618E-3</c:v>
                </c:pt>
                <c:pt idx="416">
                  <c:v>4.4476959876543201E-3</c:v>
                </c:pt>
                <c:pt idx="417">
                  <c:v>5.1371211848422488E-3</c:v>
                </c:pt>
                <c:pt idx="418">
                  <c:v>5.3592415552126214E-3</c:v>
                </c:pt>
                <c:pt idx="419">
                  <c:v>5.1922105624142654E-3</c:v>
                </c:pt>
                <c:pt idx="420">
                  <c:v>4.5505294924554187E-3</c:v>
                </c:pt>
                <c:pt idx="421">
                  <c:v>4.0481143689986288E-3</c:v>
                </c:pt>
                <c:pt idx="422">
                  <c:v>3.8553750000000003E-3</c:v>
                </c:pt>
                <c:pt idx="423">
                  <c:v>3.9511570644718786E-3</c:v>
                </c:pt>
                <c:pt idx="424">
                  <c:v>4.3460377229080924E-3</c:v>
                </c:pt>
                <c:pt idx="425">
                  <c:v>5.3592415552126214E-3</c:v>
                </c:pt>
                <c:pt idx="426">
                  <c:v>7.5033201303155005E-3</c:v>
                </c:pt>
                <c:pt idx="427">
                  <c:v>1.1029040294924552E-2</c:v>
                </c:pt>
                <c:pt idx="428">
                  <c:v>1.4669346364883403E-2</c:v>
                </c:pt>
                <c:pt idx="429">
                  <c:v>1.6388134945130309E-2</c:v>
                </c:pt>
                <c:pt idx="430">
                  <c:v>1.648641439471879E-2</c:v>
                </c:pt>
                <c:pt idx="431">
                  <c:v>1.5804628257887515E-2</c:v>
                </c:pt>
                <c:pt idx="432">
                  <c:v>1.4949200402949244E-2</c:v>
                </c:pt>
                <c:pt idx="433">
                  <c:v>1.4392136616941017E-2</c:v>
                </c:pt>
                <c:pt idx="434">
                  <c:v>1.4208799168381346E-2</c:v>
                </c:pt>
                <c:pt idx="435">
                  <c:v>1.3755597222222223E-2</c:v>
                </c:pt>
                <c:pt idx="436">
                  <c:v>1.2525708504801097E-2</c:v>
                </c:pt>
                <c:pt idx="437">
                  <c:v>1.0472711033950617E-2</c:v>
                </c:pt>
                <c:pt idx="438">
                  <c:v>7.7712748628257881E-3</c:v>
                </c:pt>
                <c:pt idx="439">
                  <c:v>4.8660814471879277E-3</c:v>
                </c:pt>
                <c:pt idx="440">
                  <c:v>2.4446462191358024E-3</c:v>
                </c:pt>
                <c:pt idx="441">
                  <c:v>8.7099978566529499E-4</c:v>
                </c:pt>
                <c:pt idx="442">
                  <c:v>2.1213082990397808E-4</c:v>
                </c:pt>
                <c:pt idx="443">
                  <c:v>2.4826946159122085E-5</c:v>
                </c:pt>
                <c:pt idx="444">
                  <c:v>5.8762002743484227E-7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3.6726251714677639E-6</c:v>
                </c:pt>
                <c:pt idx="513">
                  <c:v>9.1815629286694098E-5</c:v>
                </c:pt>
                <c:pt idx="514">
                  <c:v>6.3991820987654307E-4</c:v>
                </c:pt>
                <c:pt idx="515">
                  <c:v>2.0455053155006855E-3</c:v>
                </c:pt>
                <c:pt idx="516">
                  <c:v>4.1462469135802472E-3</c:v>
                </c:pt>
                <c:pt idx="517">
                  <c:v>6.1736829132373119E-3</c:v>
                </c:pt>
                <c:pt idx="518">
                  <c:v>7.0457110339506171E-3</c:v>
                </c:pt>
                <c:pt idx="519">
                  <c:v>7.0457110339506171E-3</c:v>
                </c:pt>
                <c:pt idx="520">
                  <c:v>6.6649332561728404E-3</c:v>
                </c:pt>
                <c:pt idx="521">
                  <c:v>6.0538084276406034E-3</c:v>
                </c:pt>
                <c:pt idx="522">
                  <c:v>5.4155061728395053E-3</c:v>
                </c:pt>
                <c:pt idx="523">
                  <c:v>4.6545382373113864E-3</c:v>
                </c:pt>
                <c:pt idx="524">
                  <c:v>3.5293927897805206E-3</c:v>
                </c:pt>
                <c:pt idx="525">
                  <c:v>2.0803218021261997E-3</c:v>
                </c:pt>
                <c:pt idx="526">
                  <c:v>8.485233196159123E-4</c:v>
                </c:pt>
                <c:pt idx="527">
                  <c:v>2.3504801097393689E-4</c:v>
                </c:pt>
                <c:pt idx="528">
                  <c:v>5.8762002743484223E-5</c:v>
                </c:pt>
                <c:pt idx="529">
                  <c:v>1.4690500685871056E-5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5.8762002743484227E-7</c:v>
                </c:pt>
                <c:pt idx="534">
                  <c:v>2.1154320987654318E-5</c:v>
                </c:pt>
                <c:pt idx="535">
                  <c:v>1.5043072702331962E-4</c:v>
                </c:pt>
                <c:pt idx="536">
                  <c:v>3.9723113854595336E-4</c:v>
                </c:pt>
                <c:pt idx="537">
                  <c:v>9.8778926611796966E-4</c:v>
                </c:pt>
                <c:pt idx="538">
                  <c:v>2.4826946159122081E-3</c:v>
                </c:pt>
                <c:pt idx="539">
                  <c:v>5.1922105624142654E-3</c:v>
                </c:pt>
                <c:pt idx="540">
                  <c:v>7.8389980709876548E-3</c:v>
                </c:pt>
                <c:pt idx="541">
                  <c:v>8.8179730366941007E-3</c:v>
                </c:pt>
                <c:pt idx="542">
                  <c:v>8.8179730366941007E-3</c:v>
                </c:pt>
                <c:pt idx="543">
                  <c:v>8.6745937499999991E-3</c:v>
                </c:pt>
                <c:pt idx="544">
                  <c:v>8.1820212620027418E-3</c:v>
                </c:pt>
                <c:pt idx="545">
                  <c:v>7.3054390860768179E-3</c:v>
                </c:pt>
                <c:pt idx="546">
                  <c:v>5.9351091820987667E-3</c:v>
                </c:pt>
                <c:pt idx="547">
                  <c:v>5.0278238597393681E-3</c:v>
                </c:pt>
                <c:pt idx="548">
                  <c:v>4.3460377229080924E-3</c:v>
                </c:pt>
                <c:pt idx="549">
                  <c:v>3.903119127229081E-3</c:v>
                </c:pt>
                <c:pt idx="550">
                  <c:v>3.48399914266118E-3</c:v>
                </c:pt>
                <c:pt idx="551">
                  <c:v>3.1744702932098761E-3</c:v>
                </c:pt>
                <c:pt idx="552">
                  <c:v>3.0040604852537723E-3</c:v>
                </c:pt>
                <c:pt idx="553">
                  <c:v>2.757260073731138E-3</c:v>
                </c:pt>
                <c:pt idx="554">
                  <c:v>2.5986026663237312E-3</c:v>
                </c:pt>
                <c:pt idx="555">
                  <c:v>2.521036822702332E-3</c:v>
                </c:pt>
                <c:pt idx="556">
                  <c:v>2.521036822702332E-3</c:v>
                </c:pt>
                <c:pt idx="557">
                  <c:v>2.5986026663237312E-3</c:v>
                </c:pt>
                <c:pt idx="558">
                  <c:v>2.7976589506172839E-3</c:v>
                </c:pt>
                <c:pt idx="559">
                  <c:v>3.0886777692043896E-3</c:v>
                </c:pt>
                <c:pt idx="560">
                  <c:v>3.9994888117283944E-3</c:v>
                </c:pt>
                <c:pt idx="561">
                  <c:v>4.2455546982167348E-3</c:v>
                </c:pt>
                <c:pt idx="562">
                  <c:v>4.2455546982167348E-3</c:v>
                </c:pt>
                <c:pt idx="563">
                  <c:v>4.2455546982167348E-3</c:v>
                </c:pt>
                <c:pt idx="564">
                  <c:v>3.48399914266118E-3</c:v>
                </c:pt>
                <c:pt idx="565">
                  <c:v>1.4985779749657061E-3</c:v>
                </c:pt>
                <c:pt idx="566">
                  <c:v>3.3846913580246908E-4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1.4690500685871056E-5</c:v>
                </c:pt>
                <c:pt idx="602">
                  <c:v>6.4785108024691362E-5</c:v>
                </c:pt>
                <c:pt idx="603">
                  <c:v>3.3846913580246908E-4</c:v>
                </c:pt>
                <c:pt idx="604">
                  <c:v>1.2165203617969819E-3</c:v>
                </c:pt>
                <c:pt idx="605">
                  <c:v>2.9621925582990392E-3</c:v>
                </c:pt>
                <c:pt idx="606">
                  <c:v>5.7592638888888884E-3</c:v>
                </c:pt>
                <c:pt idx="607">
                  <c:v>9.5524980709876528E-3</c:v>
                </c:pt>
                <c:pt idx="608">
                  <c:v>1.3665838263031546E-2</c:v>
                </c:pt>
                <c:pt idx="609">
                  <c:v>1.779078395061728E-2</c:v>
                </c:pt>
                <c:pt idx="610">
                  <c:v>2.211566735253772E-2</c:v>
                </c:pt>
                <c:pt idx="611">
                  <c:v>2.7036544367283945E-2</c:v>
                </c:pt>
                <c:pt idx="612">
                  <c:v>3.1628060356652943E-2</c:v>
                </c:pt>
                <c:pt idx="613">
                  <c:v>3.4271322145061726E-2</c:v>
                </c:pt>
                <c:pt idx="614">
                  <c:v>3.4841313571673527E-2</c:v>
                </c:pt>
                <c:pt idx="615">
                  <c:v>3.4555730238340188E-2</c:v>
                </c:pt>
                <c:pt idx="616">
                  <c:v>3.4413379286694093E-2</c:v>
                </c:pt>
                <c:pt idx="617">
                  <c:v>3.4129558813443074E-2</c:v>
                </c:pt>
                <c:pt idx="618">
                  <c:v>3.3565443587105621E-2</c:v>
                </c:pt>
                <c:pt idx="619">
                  <c:v>3.245131601508916E-2</c:v>
                </c:pt>
                <c:pt idx="620">
                  <c:v>3.0950093749999998E-2</c:v>
                </c:pt>
                <c:pt idx="621">
                  <c:v>2.9616196287722898E-2</c:v>
                </c:pt>
                <c:pt idx="622">
                  <c:v>2.8960265432098758E-2</c:v>
                </c:pt>
                <c:pt idx="623">
                  <c:v>2.882996069101508E-2</c:v>
                </c:pt>
                <c:pt idx="624">
                  <c:v>2.9090863983196158E-2</c:v>
                </c:pt>
                <c:pt idx="625">
                  <c:v>2.9880625300068589E-2</c:v>
                </c:pt>
                <c:pt idx="626">
                  <c:v>3.0680963777434844E-2</c:v>
                </c:pt>
                <c:pt idx="627">
                  <c:v>3.1085099451303153E-2</c:v>
                </c:pt>
                <c:pt idx="628">
                  <c:v>3.1085099451303153E-2</c:v>
                </c:pt>
                <c:pt idx="629">
                  <c:v>3.1085099451303153E-2</c:v>
                </c:pt>
                <c:pt idx="630">
                  <c:v>3.1220398962620025E-2</c:v>
                </c:pt>
                <c:pt idx="631">
                  <c:v>3.2038366040809334E-2</c:v>
                </c:pt>
                <c:pt idx="632">
                  <c:v>3.3425149305555554E-2</c:v>
                </c:pt>
                <c:pt idx="633">
                  <c:v>3.5128072145061716E-2</c:v>
                </c:pt>
                <c:pt idx="634">
                  <c:v>3.7168288880315502E-2</c:v>
                </c:pt>
                <c:pt idx="635">
                  <c:v>3.9114339506172838E-2</c:v>
                </c:pt>
                <c:pt idx="636">
                  <c:v>4.0645089677640592E-2</c:v>
                </c:pt>
                <c:pt idx="637">
                  <c:v>4.1265616426611793E-2</c:v>
                </c:pt>
                <c:pt idx="638">
                  <c:v>4.1265616426611793E-2</c:v>
                </c:pt>
                <c:pt idx="639">
                  <c:v>4.1110044024348417E-2</c:v>
                </c:pt>
                <c:pt idx="640">
                  <c:v>4.0799780649862831E-2</c:v>
                </c:pt>
                <c:pt idx="641">
                  <c:v>4.0645089677640592E-2</c:v>
                </c:pt>
                <c:pt idx="642">
                  <c:v>4.1421482638888889E-2</c:v>
                </c:pt>
                <c:pt idx="643">
                  <c:v>4.3314794367283943E-2</c:v>
                </c:pt>
                <c:pt idx="644">
                  <c:v>4.4762543209876542E-2</c:v>
                </c:pt>
                <c:pt idx="645">
                  <c:v>4.5250414737654315E-2</c:v>
                </c:pt>
                <c:pt idx="646">
                  <c:v>4.5905023448216724E-2</c:v>
                </c:pt>
                <c:pt idx="647">
                  <c:v>4.6564333118998623E-2</c:v>
                </c:pt>
                <c:pt idx="648">
                  <c:v>4.7228343750000006E-2</c:v>
                </c:pt>
                <c:pt idx="649">
                  <c:v>4.7562111925582989E-2</c:v>
                </c:pt>
                <c:pt idx="650">
                  <c:v>4.7395080932784626E-2</c:v>
                </c:pt>
                <c:pt idx="651">
                  <c:v>4.6069410150891631E-2</c:v>
                </c:pt>
                <c:pt idx="652">
                  <c:v>4.3155402434842248E-2</c:v>
                </c:pt>
                <c:pt idx="653">
                  <c:v>3.9876041966735248E-2</c:v>
                </c:pt>
                <c:pt idx="654">
                  <c:v>3.6873303626543202E-2</c:v>
                </c:pt>
                <c:pt idx="655">
                  <c:v>3.2728085048010967E-2</c:v>
                </c:pt>
                <c:pt idx="656">
                  <c:v>2.7415999999999999E-2</c:v>
                </c:pt>
                <c:pt idx="657">
                  <c:v>2.2574010973936902E-2</c:v>
                </c:pt>
                <c:pt idx="658">
                  <c:v>1.957141953875171E-2</c:v>
                </c:pt>
                <c:pt idx="659">
                  <c:v>1.7283227151920436E-2</c:v>
                </c:pt>
                <c:pt idx="660">
                  <c:v>1.4117571159122082E-2</c:v>
                </c:pt>
                <c:pt idx="661">
                  <c:v>9.9307784636488323E-3</c:v>
                </c:pt>
                <c:pt idx="662">
                  <c:v>6.2947326388888888E-3</c:v>
                </c:pt>
                <c:pt idx="663">
                  <c:v>3.48399914266118E-3</c:v>
                </c:pt>
                <c:pt idx="664">
                  <c:v>2.521036822702332E-3</c:v>
                </c:pt>
                <c:pt idx="665">
                  <c:v>2.1154320987654316E-3</c:v>
                </c:pt>
                <c:pt idx="666">
                  <c:v>2.2953907321673524E-3</c:v>
                </c:pt>
                <c:pt idx="667">
                  <c:v>2.8793381344307269E-3</c:v>
                </c:pt>
                <c:pt idx="668">
                  <c:v>5.3032707475994508E-3</c:v>
                </c:pt>
                <c:pt idx="669">
                  <c:v>7.9070150891632357E-3</c:v>
                </c:pt>
                <c:pt idx="670">
                  <c:v>1.1517352537722908E-2</c:v>
                </c:pt>
                <c:pt idx="671">
                  <c:v>1.5043072702331961E-2</c:v>
                </c:pt>
                <c:pt idx="672">
                  <c:v>1.6982218792866939E-2</c:v>
                </c:pt>
                <c:pt idx="673">
                  <c:v>1.903888888888889E-2</c:v>
                </c:pt>
                <c:pt idx="674">
                  <c:v>2.1213082990397803E-2</c:v>
                </c:pt>
                <c:pt idx="675">
                  <c:v>2.3504801097393689E-2</c:v>
                </c:pt>
                <c:pt idx="676">
                  <c:v>2.3858695258916318E-2</c:v>
                </c:pt>
                <c:pt idx="677">
                  <c:v>2.4096093749999999E-2</c:v>
                </c:pt>
                <c:pt idx="678">
                  <c:v>2.2344251543209879E-2</c:v>
                </c:pt>
                <c:pt idx="679">
                  <c:v>1.8722896219135806E-2</c:v>
                </c:pt>
                <c:pt idx="680">
                  <c:v>1.4855621913580247E-2</c:v>
                </c:pt>
                <c:pt idx="681">
                  <c:v>1.0788850608710562E-2</c:v>
                </c:pt>
                <c:pt idx="682">
                  <c:v>7.6367098765432089E-3</c:v>
                </c:pt>
                <c:pt idx="683">
                  <c:v>6.5403578103566534E-3</c:v>
                </c:pt>
                <c:pt idx="684">
                  <c:v>5.2475937499999979E-3</c:v>
                </c:pt>
                <c:pt idx="685">
                  <c:v>5.2475937499999979E-3</c:v>
                </c:pt>
                <c:pt idx="686">
                  <c:v>6.6649332561728404E-3</c:v>
                </c:pt>
                <c:pt idx="687">
                  <c:v>8.3913608967764054E-3</c:v>
                </c:pt>
                <c:pt idx="688">
                  <c:v>9.8545347650891603E-3</c:v>
                </c:pt>
                <c:pt idx="689">
                  <c:v>1.1848770233196157E-2</c:v>
                </c:pt>
                <c:pt idx="690">
                  <c:v>1.3487201774691357E-2</c:v>
                </c:pt>
                <c:pt idx="691">
                  <c:v>1.4026636959876538E-2</c:v>
                </c:pt>
                <c:pt idx="692">
                  <c:v>1.4208799168381346E-2</c:v>
                </c:pt>
                <c:pt idx="693">
                  <c:v>1.4855621913580247E-2</c:v>
                </c:pt>
                <c:pt idx="694">
                  <c:v>1.5708405478395065E-2</c:v>
                </c:pt>
                <c:pt idx="695">
                  <c:v>1.6192457475994515E-2</c:v>
                </c:pt>
                <c:pt idx="696">
                  <c:v>1.5421500000000001E-2</c:v>
                </c:pt>
                <c:pt idx="697">
                  <c:v>1.1765475094307271E-2</c:v>
                </c:pt>
                <c:pt idx="698">
                  <c:v>9.7785848765432094E-3</c:v>
                </c:pt>
                <c:pt idx="699">
                  <c:v>7.8389980709876548E-3</c:v>
                </c:pt>
                <c:pt idx="700">
                  <c:v>6.9815135459533606E-3</c:v>
                </c:pt>
                <c:pt idx="701">
                  <c:v>6.6024986282578859E-3</c:v>
                </c:pt>
                <c:pt idx="702">
                  <c:v>6.4785108024691335E-3</c:v>
                </c:pt>
                <c:pt idx="703">
                  <c:v>6.4785108024691335E-3</c:v>
                </c:pt>
                <c:pt idx="704">
                  <c:v>6.4169576045953348E-3</c:v>
                </c:pt>
                <c:pt idx="705">
                  <c:v>5.8175851766117956E-3</c:v>
                </c:pt>
                <c:pt idx="706">
                  <c:v>4.7069833247599443E-3</c:v>
                </c:pt>
                <c:pt idx="707">
                  <c:v>3.34958106138546E-3</c:v>
                </c:pt>
                <c:pt idx="708">
                  <c:v>2.4068916323731139E-3</c:v>
                </c:pt>
                <c:pt idx="709">
                  <c:v>2.1154320987654316E-3</c:v>
                </c:pt>
                <c:pt idx="710">
                  <c:v>2.5596728395061723E-3</c:v>
                </c:pt>
                <c:pt idx="711">
                  <c:v>4.2956493055555552E-3</c:v>
                </c:pt>
                <c:pt idx="712">
                  <c:v>6.5403578103566534E-3</c:v>
                </c:pt>
                <c:pt idx="713">
                  <c:v>6.9815135459533606E-3</c:v>
                </c:pt>
                <c:pt idx="714">
                  <c:v>6.6024986282578859E-3</c:v>
                </c:pt>
                <c:pt idx="715">
                  <c:v>5.0278238597393681E-3</c:v>
                </c:pt>
                <c:pt idx="716">
                  <c:v>2.8383516375171465E-3</c:v>
                </c:pt>
                <c:pt idx="717">
                  <c:v>2.1154320987654316E-3</c:v>
                </c:pt>
                <c:pt idx="718">
                  <c:v>2.1154320987654316E-3</c:v>
                </c:pt>
                <c:pt idx="719">
                  <c:v>2.4826946159122081E-3</c:v>
                </c:pt>
                <c:pt idx="720">
                  <c:v>3.7607681755829903E-3</c:v>
                </c:pt>
                <c:pt idx="721">
                  <c:v>5.0278238597393681E-3</c:v>
                </c:pt>
                <c:pt idx="722">
                  <c:v>6.2340608710562415E-3</c:v>
                </c:pt>
                <c:pt idx="723">
                  <c:v>7.4370659722222225E-3</c:v>
                </c:pt>
                <c:pt idx="724">
                  <c:v>8.4617283950617263E-3</c:v>
                </c:pt>
                <c:pt idx="725">
                  <c:v>1.0394410665294925E-2</c:v>
                </c:pt>
                <c:pt idx="726">
                  <c:v>1.3133454518175582E-2</c:v>
                </c:pt>
                <c:pt idx="727">
                  <c:v>1.779078395061728E-2</c:v>
                </c:pt>
                <c:pt idx="728">
                  <c:v>2.0990374999999992E-2</c:v>
                </c:pt>
                <c:pt idx="729">
                  <c:v>2.3740436728395067E-2</c:v>
                </c:pt>
                <c:pt idx="730">
                  <c:v>2.5422792866941015E-2</c:v>
                </c:pt>
                <c:pt idx="731">
                  <c:v>2.5790789909122078E-2</c:v>
                </c:pt>
                <c:pt idx="732">
                  <c:v>2.5914043209876534E-2</c:v>
                </c:pt>
                <c:pt idx="733">
                  <c:v>2.6161431241426614E-2</c:v>
                </c:pt>
                <c:pt idx="734">
                  <c:v>2.6409994513031543E-2</c:v>
                </c:pt>
                <c:pt idx="735">
                  <c:v>2.6785042995541842E-2</c:v>
                </c:pt>
                <c:pt idx="736">
                  <c:v>2.7289220979080937E-2</c:v>
                </c:pt>
                <c:pt idx="737">
                  <c:v>2.80543022548011E-2</c:v>
                </c:pt>
                <c:pt idx="738">
                  <c:v>2.8440809327846366E-2</c:v>
                </c:pt>
                <c:pt idx="739">
                  <c:v>2.8570232638888887E-2</c:v>
                </c:pt>
                <c:pt idx="740">
                  <c:v>3.014622955246913E-2</c:v>
                </c:pt>
                <c:pt idx="741">
                  <c:v>3.1628060356652943E-2</c:v>
                </c:pt>
                <c:pt idx="742">
                  <c:v>3.2728085048010967E-2</c:v>
                </c:pt>
                <c:pt idx="743">
                  <c:v>3.2866910279492449E-2</c:v>
                </c:pt>
                <c:pt idx="744">
                  <c:v>3.3006029320987645E-2</c:v>
                </c:pt>
                <c:pt idx="745">
                  <c:v>3.3006029320987645E-2</c:v>
                </c:pt>
                <c:pt idx="746">
                  <c:v>3.314544217249657E-2</c:v>
                </c:pt>
                <c:pt idx="747">
                  <c:v>3.370603167866941E-2</c:v>
                </c:pt>
                <c:pt idx="748">
                  <c:v>3.4698374999999997E-2</c:v>
                </c:pt>
                <c:pt idx="749">
                  <c:v>3.5850110253772285E-2</c:v>
                </c:pt>
                <c:pt idx="750">
                  <c:v>3.6433029320987652E-2</c:v>
                </c:pt>
                <c:pt idx="751">
                  <c:v>3.6433029320987652E-2</c:v>
                </c:pt>
                <c:pt idx="752">
                  <c:v>3.6286858839163237E-2</c:v>
                </c:pt>
                <c:pt idx="753">
                  <c:v>3.5705115012002728E-2</c:v>
                </c:pt>
                <c:pt idx="754">
                  <c:v>3.4555730238340188E-2</c:v>
                </c:pt>
                <c:pt idx="755">
                  <c:v>3.3285148834019194E-2</c:v>
                </c:pt>
                <c:pt idx="756">
                  <c:v>3.1491879415294924E-2</c:v>
                </c:pt>
                <c:pt idx="757">
                  <c:v>2.80543022548011E-2</c:v>
                </c:pt>
                <c:pt idx="758">
                  <c:v>2.2689331404320983E-2</c:v>
                </c:pt>
                <c:pt idx="759">
                  <c:v>1.7082261102537726E-2</c:v>
                </c:pt>
                <c:pt idx="760">
                  <c:v>1.2354711076817558E-2</c:v>
                </c:pt>
                <c:pt idx="761">
                  <c:v>8.2515073302469114E-3</c:v>
                </c:pt>
                <c:pt idx="762">
                  <c:v>4.9736159122085039E-3</c:v>
                </c:pt>
                <c:pt idx="763">
                  <c:v>3.0040604852537723E-3</c:v>
                </c:pt>
                <c:pt idx="764">
                  <c:v>2.1154320987654316E-3</c:v>
                </c:pt>
                <c:pt idx="765">
                  <c:v>2.4068916323731139E-3</c:v>
                </c:pt>
                <c:pt idx="766">
                  <c:v>3.7607681755829903E-3</c:v>
                </c:pt>
                <c:pt idx="767">
                  <c:v>5.3592415552126214E-3</c:v>
                </c:pt>
                <c:pt idx="768">
                  <c:v>7.3711056241426588E-3</c:v>
                </c:pt>
                <c:pt idx="769">
                  <c:v>9.6275665294924557E-3</c:v>
                </c:pt>
                <c:pt idx="770">
                  <c:v>1.3309740526406034E-2</c:v>
                </c:pt>
                <c:pt idx="771">
                  <c:v>1.8305685999657064E-2</c:v>
                </c:pt>
                <c:pt idx="772">
                  <c:v>2.3387423996913573E-2</c:v>
                </c:pt>
                <c:pt idx="773">
                  <c:v>2.9090863983196158E-2</c:v>
                </c:pt>
                <c:pt idx="774">
                  <c:v>3.314544217249657E-2</c:v>
                </c:pt>
                <c:pt idx="775">
                  <c:v>3.8060296081961584E-2</c:v>
                </c:pt>
                <c:pt idx="776">
                  <c:v>4.2996304312414267E-2</c:v>
                </c:pt>
                <c:pt idx="777">
                  <c:v>4.6564333118998623E-2</c:v>
                </c:pt>
                <c:pt idx="778">
                  <c:v>4.9589401020233195E-2</c:v>
                </c:pt>
                <c:pt idx="779">
                  <c:v>5.2533818072702326E-2</c:v>
                </c:pt>
                <c:pt idx="780">
                  <c:v>5.4842724065500684E-2</c:v>
                </c:pt>
                <c:pt idx="781">
                  <c:v>5.6652593749999994E-2</c:v>
                </c:pt>
                <c:pt idx="782">
                  <c:v>5.7936984224965703E-2</c:v>
                </c:pt>
                <c:pt idx="783">
                  <c:v>5.8863220293209874E-2</c:v>
                </c:pt>
                <c:pt idx="784">
                  <c:v>5.9422487654320989E-2</c:v>
                </c:pt>
                <c:pt idx="785">
                  <c:v>6.0172290809327844E-2</c:v>
                </c:pt>
                <c:pt idx="786">
                  <c:v>6.1495758016117952E-2</c:v>
                </c:pt>
                <c:pt idx="787">
                  <c:v>6.2449906035665297E-2</c:v>
                </c:pt>
                <c:pt idx="788">
                  <c:v>6.2641617069615907E-2</c:v>
                </c:pt>
                <c:pt idx="789">
                  <c:v>6.2641617069615907E-2</c:v>
                </c:pt>
                <c:pt idx="790">
                  <c:v>6.2833621913580259E-2</c:v>
                </c:pt>
                <c:pt idx="791">
                  <c:v>6.341139930555556E-2</c:v>
                </c:pt>
                <c:pt idx="792">
                  <c:v>6.399182098765431E-2</c:v>
                </c:pt>
                <c:pt idx="793">
                  <c:v>6.3218513031550058E-2</c:v>
                </c:pt>
                <c:pt idx="794">
                  <c:v>5.923577139060357E-2</c:v>
                </c:pt>
                <c:pt idx="795">
                  <c:v>5.2358266589506167E-2</c:v>
                </c:pt>
                <c:pt idx="796">
                  <c:v>4.3794733024691355E-2</c:v>
                </c:pt>
                <c:pt idx="797">
                  <c:v>3.5705115012002728E-2</c:v>
                </c:pt>
                <c:pt idx="798">
                  <c:v>2.9616196287722898E-2</c:v>
                </c:pt>
                <c:pt idx="799">
                  <c:v>2.6285565972222216E-2</c:v>
                </c:pt>
                <c:pt idx="800">
                  <c:v>2.5178930555555555E-2</c:v>
                </c:pt>
                <c:pt idx="801">
                  <c:v>2.5057440114883395E-2</c:v>
                </c:pt>
                <c:pt idx="802">
                  <c:v>2.6037590320644718E-2</c:v>
                </c:pt>
                <c:pt idx="803">
                  <c:v>2.9352942515432103E-2</c:v>
                </c:pt>
                <c:pt idx="804">
                  <c:v>3.4413379286694093E-2</c:v>
                </c:pt>
                <c:pt idx="805">
                  <c:v>3.8811715192043884E-2</c:v>
                </c:pt>
                <c:pt idx="806">
                  <c:v>4.0799780649862831E-2</c:v>
                </c:pt>
                <c:pt idx="807">
                  <c:v>4.1265616426611793E-2</c:v>
                </c:pt>
                <c:pt idx="808">
                  <c:v>4.0490692515432095E-2</c:v>
                </c:pt>
                <c:pt idx="809">
                  <c:v>3.8660843749999979E-2</c:v>
                </c:pt>
                <c:pt idx="810">
                  <c:v>3.6286858839163237E-2</c:v>
                </c:pt>
                <c:pt idx="811">
                  <c:v>3.3006029320987645E-2</c:v>
                </c:pt>
                <c:pt idx="812">
                  <c:v>2.80543022548011E-2</c:v>
                </c:pt>
                <c:pt idx="813">
                  <c:v>2.3153551225994516E-2</c:v>
                </c:pt>
                <c:pt idx="814">
                  <c:v>1.8513703489368996E-2</c:v>
                </c:pt>
                <c:pt idx="815">
                  <c:v>1.4208799168381346E-2</c:v>
                </c:pt>
                <c:pt idx="816">
                  <c:v>1.0161272419410148E-2</c:v>
                </c:pt>
                <c:pt idx="817">
                  <c:v>7.0457110339506171E-3</c:v>
                </c:pt>
                <c:pt idx="818">
                  <c:v>4.7597222222222225E-3</c:v>
                </c:pt>
                <c:pt idx="819">
                  <c:v>4.2455546982167348E-3</c:v>
                </c:pt>
                <c:pt idx="820">
                  <c:v>4.7597222222222225E-3</c:v>
                </c:pt>
                <c:pt idx="821">
                  <c:v>6.7276616941015074E-3</c:v>
                </c:pt>
                <c:pt idx="822">
                  <c:v>9.0352455418381359E-3</c:v>
                </c:pt>
                <c:pt idx="823">
                  <c:v>1.1435232638888885E-2</c:v>
                </c:pt>
                <c:pt idx="824">
                  <c:v>1.393599657064472E-2</c:v>
                </c:pt>
                <c:pt idx="825">
                  <c:v>1.5997955246913578E-2</c:v>
                </c:pt>
                <c:pt idx="826">
                  <c:v>1.8098843749999999E-2</c:v>
                </c:pt>
                <c:pt idx="827">
                  <c:v>2.0220152049039781E-2</c:v>
                </c:pt>
                <c:pt idx="828">
                  <c:v>2.222981254286694E-2</c:v>
                </c:pt>
                <c:pt idx="829">
                  <c:v>2.5178930555555555E-2</c:v>
                </c:pt>
                <c:pt idx="830">
                  <c:v>2.8440809327846366E-2</c:v>
                </c:pt>
                <c:pt idx="831">
                  <c:v>3.1491879415294924E-2</c:v>
                </c:pt>
                <c:pt idx="832">
                  <c:v>3.3425149305555554E-2</c:v>
                </c:pt>
                <c:pt idx="833">
                  <c:v>3.4129558813443074E-2</c:v>
                </c:pt>
                <c:pt idx="834">
                  <c:v>3.4841313571673527E-2</c:v>
                </c:pt>
                <c:pt idx="835">
                  <c:v>3.5705115012002728E-2</c:v>
                </c:pt>
                <c:pt idx="836">
                  <c:v>3.6433029320987652E-2</c:v>
                </c:pt>
                <c:pt idx="837">
                  <c:v>3.7020649348422495E-2</c:v>
                </c:pt>
                <c:pt idx="838">
                  <c:v>3.8060296081961584E-2</c:v>
                </c:pt>
                <c:pt idx="839">
                  <c:v>3.9418139060356641E-2</c:v>
                </c:pt>
                <c:pt idx="840">
                  <c:v>4.0490692515432095E-2</c:v>
                </c:pt>
                <c:pt idx="841">
                  <c:v>4.1734096493484217E-2</c:v>
                </c:pt>
                <c:pt idx="842">
                  <c:v>4.3634459662208504E-2</c:v>
                </c:pt>
                <c:pt idx="843">
                  <c:v>4.5577131472908095E-2</c:v>
                </c:pt>
                <c:pt idx="844">
                  <c:v>4.6895750814471879E-2</c:v>
                </c:pt>
                <c:pt idx="845">
                  <c:v>4.7395080932784626E-2</c:v>
                </c:pt>
                <c:pt idx="846">
                  <c:v>4.7729436728395053E-2</c:v>
                </c:pt>
                <c:pt idx="847">
                  <c:v>4.8064967764060357E-2</c:v>
                </c:pt>
                <c:pt idx="848">
                  <c:v>4.8908937028463655E-2</c:v>
                </c:pt>
                <c:pt idx="849">
                  <c:v>5.0618911308299055E-2</c:v>
                </c:pt>
                <c:pt idx="850">
                  <c:v>5.3062235382373105E-2</c:v>
                </c:pt>
                <c:pt idx="851">
                  <c:v>5.4842724065500684E-2</c:v>
                </c:pt>
                <c:pt idx="852">
                  <c:v>5.5925120156035665E-2</c:v>
                </c:pt>
                <c:pt idx="853">
                  <c:v>5.7018093407064464E-2</c:v>
                </c:pt>
                <c:pt idx="854">
                  <c:v>5.8121643818587088E-2</c:v>
                </c:pt>
                <c:pt idx="855">
                  <c:v>5.8863220293209874E-2</c:v>
                </c:pt>
                <c:pt idx="856">
                  <c:v>5.9049348936899858E-2</c:v>
                </c:pt>
                <c:pt idx="857">
                  <c:v>5.923577139060357E-2</c:v>
                </c:pt>
                <c:pt idx="858">
                  <c:v>6.1116155478395065E-2</c:v>
                </c:pt>
                <c:pt idx="859">
                  <c:v>6.3604579389574742E-2</c:v>
                </c:pt>
                <c:pt idx="860">
                  <c:v>6.5552539780521238E-2</c:v>
                </c:pt>
                <c:pt idx="861">
                  <c:v>6.673541889574762E-2</c:v>
                </c:pt>
                <c:pt idx="862">
                  <c:v>6.9536603566529478E-2</c:v>
                </c:pt>
                <c:pt idx="863">
                  <c:v>7.4263565972222195E-2</c:v>
                </c:pt>
                <c:pt idx="864">
                  <c:v>7.6791507330246908E-2</c:v>
                </c:pt>
                <c:pt idx="865">
                  <c:v>7.7857303155006843E-2</c:v>
                </c:pt>
                <c:pt idx="866">
                  <c:v>7.9145953875171468E-2</c:v>
                </c:pt>
                <c:pt idx="867">
                  <c:v>8.1754986796982163E-2</c:v>
                </c:pt>
                <c:pt idx="868">
                  <c:v>8.4852331961591212E-2</c:v>
                </c:pt>
                <c:pt idx="869">
                  <c:v>8.6197394204389544E-2</c:v>
                </c:pt>
                <c:pt idx="870">
                  <c:v>8.5972482638888889E-2</c:v>
                </c:pt>
                <c:pt idx="871">
                  <c:v>8.5299510802469142E-2</c:v>
                </c:pt>
                <c:pt idx="872">
                  <c:v>8.4406328360768154E-2</c:v>
                </c:pt>
                <c:pt idx="873">
                  <c:v>8.3517846879286706E-2</c:v>
                </c:pt>
                <c:pt idx="874">
                  <c:v>8.2193938957475982E-2</c:v>
                </c:pt>
                <c:pt idx="875">
                  <c:v>8.0227909250685861E-2</c:v>
                </c:pt>
                <c:pt idx="876">
                  <c:v>7.7643556370027442E-2</c:v>
                </c:pt>
                <c:pt idx="877">
                  <c:v>7.4681951431755808E-2</c:v>
                </c:pt>
                <c:pt idx="878">
                  <c:v>7.2808471879286699E-2</c:v>
                </c:pt>
                <c:pt idx="879">
                  <c:v>7.1983453360768168E-2</c:v>
                </c:pt>
                <c:pt idx="880">
                  <c:v>7.1983453360768168E-2</c:v>
                </c:pt>
                <c:pt idx="881">
                  <c:v>6.9941473765432097E-2</c:v>
                </c:pt>
                <c:pt idx="882">
                  <c:v>6.7928875171467756E-2</c:v>
                </c:pt>
                <c:pt idx="883">
                  <c:v>6.7928875171467756E-2</c:v>
                </c:pt>
                <c:pt idx="884">
                  <c:v>6.7928875171467756E-2</c:v>
                </c:pt>
                <c:pt idx="885">
                  <c:v>6.8128812885802456E-2</c:v>
                </c:pt>
                <c:pt idx="886">
                  <c:v>6.8730388888888883E-2</c:v>
                </c:pt>
                <c:pt idx="887">
                  <c:v>6.9132908607681745E-2</c:v>
                </c:pt>
                <c:pt idx="888">
                  <c:v>6.9334609182098758E-2</c:v>
                </c:pt>
                <c:pt idx="889">
                  <c:v>6.8931501843278467E-2</c:v>
                </c:pt>
                <c:pt idx="890">
                  <c:v>6.8128812885802456E-2</c:v>
                </c:pt>
                <c:pt idx="891">
                  <c:v>6.6537537851508899E-2</c:v>
                </c:pt>
                <c:pt idx="892">
                  <c:v>6.438023782578875E-2</c:v>
                </c:pt>
                <c:pt idx="893">
                  <c:v>6.1686000000000005E-2</c:v>
                </c:pt>
                <c:pt idx="894">
                  <c:v>5.9422487654320989E-2</c:v>
                </c:pt>
                <c:pt idx="895">
                  <c:v>5.7568546467764069E-2</c:v>
                </c:pt>
                <c:pt idx="896">
                  <c:v>5.6652593749999994E-2</c:v>
                </c:pt>
                <c:pt idx="897">
                  <c:v>5.628826933299038E-2</c:v>
                </c:pt>
                <c:pt idx="898">
                  <c:v>5.628826933299038E-2</c:v>
                </c:pt>
                <c:pt idx="899">
                  <c:v>5.6106547839506152E-2</c:v>
                </c:pt>
                <c:pt idx="900">
                  <c:v>5.5563146219135787E-2</c:v>
                </c:pt>
                <c:pt idx="901">
                  <c:v>5.4484275848765418E-2</c:v>
                </c:pt>
                <c:pt idx="902">
                  <c:v>5.2358266589506167E-2</c:v>
                </c:pt>
                <c:pt idx="903">
                  <c:v>4.3794733024691355E-2</c:v>
                </c:pt>
                <c:pt idx="904">
                  <c:v>3.5705115012002728E-2</c:v>
                </c:pt>
                <c:pt idx="905">
                  <c:v>2.9616196287722898E-2</c:v>
                </c:pt>
                <c:pt idx="906">
                  <c:v>2.6285565972222216E-2</c:v>
                </c:pt>
                <c:pt idx="907">
                  <c:v>2.5178930555555555E-2</c:v>
                </c:pt>
                <c:pt idx="908">
                  <c:v>2.5057440114883395E-2</c:v>
                </c:pt>
                <c:pt idx="909">
                  <c:v>2.6037590320644718E-2</c:v>
                </c:pt>
                <c:pt idx="910">
                  <c:v>2.9352942515432103E-2</c:v>
                </c:pt>
                <c:pt idx="911">
                  <c:v>3.4413379286694093E-2</c:v>
                </c:pt>
                <c:pt idx="912">
                  <c:v>3.8811715192043884E-2</c:v>
                </c:pt>
                <c:pt idx="913">
                  <c:v>4.0799780649862831E-2</c:v>
                </c:pt>
                <c:pt idx="914">
                  <c:v>4.2837500000000001E-2</c:v>
                </c:pt>
                <c:pt idx="915">
                  <c:v>4.7729436728395053E-2</c:v>
                </c:pt>
                <c:pt idx="916">
                  <c:v>4.9589401020233195E-2</c:v>
                </c:pt>
                <c:pt idx="917">
                  <c:v>5.1484916323731138E-2</c:v>
                </c:pt>
                <c:pt idx="918">
                  <c:v>5.1137632887517145E-2</c:v>
                </c:pt>
                <c:pt idx="919">
                  <c:v>5.1311127700617278E-2</c:v>
                </c:pt>
                <c:pt idx="920">
                  <c:v>5.2008045053155004E-2</c:v>
                </c:pt>
                <c:pt idx="921">
                  <c:v>5.3770905135459519E-2</c:v>
                </c:pt>
                <c:pt idx="922">
                  <c:v>5.7018093407064464E-2</c:v>
                </c:pt>
                <c:pt idx="923">
                  <c:v>5.9984399305555554E-2</c:v>
                </c:pt>
                <c:pt idx="924">
                  <c:v>6.2258488811728387E-2</c:v>
                </c:pt>
                <c:pt idx="925">
                  <c:v>6.0360476123113842E-2</c:v>
                </c:pt>
                <c:pt idx="926">
                  <c:v>5.7752618441358032E-2</c:v>
                </c:pt>
                <c:pt idx="927">
                  <c:v>5.647028463648833E-2</c:v>
                </c:pt>
                <c:pt idx="928">
                  <c:v>5.5202347522290786E-2</c:v>
                </c:pt>
                <c:pt idx="929">
                  <c:v>5.4484275848765418E-2</c:v>
                </c:pt>
                <c:pt idx="930">
                  <c:v>5.3770905135459519E-2</c:v>
                </c:pt>
                <c:pt idx="931">
                  <c:v>5.3238962105624135E-2</c:v>
                </c:pt>
                <c:pt idx="932">
                  <c:v>5.2533818072702326E-2</c:v>
                </c:pt>
                <c:pt idx="933">
                  <c:v>5.1833374999999994E-2</c:v>
                </c:pt>
                <c:pt idx="934">
                  <c:v>5.0446591735253767E-2</c:v>
                </c:pt>
                <c:pt idx="935">
                  <c:v>4.8570467892661173E-2</c:v>
                </c:pt>
                <c:pt idx="936">
                  <c:v>4.7061900377229085E-2</c:v>
                </c:pt>
                <c:pt idx="937">
                  <c:v>4.6069410150891631E-2</c:v>
                </c:pt>
                <c:pt idx="938">
                  <c:v>4.5250414737654315E-2</c:v>
                </c:pt>
                <c:pt idx="939">
                  <c:v>4.4438764574759933E-2</c:v>
                </c:pt>
                <c:pt idx="940">
                  <c:v>4.3474480109739359E-2</c:v>
                </c:pt>
                <c:pt idx="941">
                  <c:v>4.2996304312414267E-2</c:v>
                </c:pt>
                <c:pt idx="942">
                  <c:v>4.2837500000000001E-2</c:v>
                </c:pt>
                <c:pt idx="943">
                  <c:v>4.2678989497599441E-2</c:v>
                </c:pt>
                <c:pt idx="944">
                  <c:v>4.2678989497599441E-2</c:v>
                </c:pt>
                <c:pt idx="945">
                  <c:v>4.2837500000000001E-2</c:v>
                </c:pt>
                <c:pt idx="946">
                  <c:v>4.3155402434842248E-2</c:v>
                </c:pt>
                <c:pt idx="947">
                  <c:v>4.4438764574759933E-2</c:v>
                </c:pt>
                <c:pt idx="948">
                  <c:v>4.5740930555555538E-2</c:v>
                </c:pt>
                <c:pt idx="949">
                  <c:v>4.6399064986282573E-2</c:v>
                </c:pt>
                <c:pt idx="950">
                  <c:v>4.6234090663580252E-2</c:v>
                </c:pt>
                <c:pt idx="951">
                  <c:v>4.4600506987311384E-2</c:v>
                </c:pt>
                <c:pt idx="952">
                  <c:v>4.0799780649862831E-2</c:v>
                </c:pt>
                <c:pt idx="953">
                  <c:v>3.4413379286694093E-2</c:v>
                </c:pt>
                <c:pt idx="954">
                  <c:v>2.7289220979080937E-2</c:v>
                </c:pt>
                <c:pt idx="955">
                  <c:v>2.0990374999999992E-2</c:v>
                </c:pt>
                <c:pt idx="956">
                  <c:v>1.5516841349451299E-2</c:v>
                </c:pt>
                <c:pt idx="957">
                  <c:v>1.086862002743484E-2</c:v>
                </c:pt>
                <c:pt idx="958">
                  <c:v>9.2551623371056237E-3</c:v>
                </c:pt>
                <c:pt idx="959">
                  <c:v>9.9307784636488323E-3</c:v>
                </c:pt>
                <c:pt idx="960">
                  <c:v>1.2611647933813442E-2</c:v>
                </c:pt>
                <c:pt idx="961">
                  <c:v>1.7586879801097393E-2</c:v>
                </c:pt>
                <c:pt idx="962">
                  <c:v>2.3977247599451298E-2</c:v>
                </c:pt>
                <c:pt idx="963">
                  <c:v>3.014622955246913E-2</c:v>
                </c:pt>
                <c:pt idx="964">
                  <c:v>3.5271892146776403E-2</c:v>
                </c:pt>
                <c:pt idx="965">
                  <c:v>3.835998229595336E-2</c:v>
                </c:pt>
                <c:pt idx="966">
                  <c:v>3.9876041966735248E-2</c:v>
                </c:pt>
                <c:pt idx="967">
                  <c:v>4.0029263888888895E-2</c:v>
                </c:pt>
                <c:pt idx="968">
                  <c:v>3.9876041966735248E-2</c:v>
                </c:pt>
                <c:pt idx="969">
                  <c:v>3.9266092378257893E-2</c:v>
                </c:pt>
                <c:pt idx="970">
                  <c:v>3.8060296081961584E-2</c:v>
                </c:pt>
                <c:pt idx="971">
                  <c:v>3.5560413580246912E-2</c:v>
                </c:pt>
                <c:pt idx="972">
                  <c:v>3.0950093749999998E-2</c:v>
                </c:pt>
                <c:pt idx="973">
                  <c:v>2.4215233710562414E-2</c:v>
                </c:pt>
                <c:pt idx="974">
                  <c:v>1.8305685999657064E-2</c:v>
                </c:pt>
                <c:pt idx="975">
                  <c:v>1.3221450617283952E-2</c:v>
                </c:pt>
                <c:pt idx="976">
                  <c:v>8.9625275634430714E-3</c:v>
                </c:pt>
                <c:pt idx="977">
                  <c:v>5.4720646004801105E-3</c:v>
                </c:pt>
                <c:pt idx="978">
                  <c:v>3.7607681755829903E-3</c:v>
                </c:pt>
                <c:pt idx="979">
                  <c:v>2.5596728395061723E-3</c:v>
                </c:pt>
                <c:pt idx="980">
                  <c:v>1.6819154235253769E-3</c:v>
                </c:pt>
                <c:pt idx="981">
                  <c:v>1.1376323731138547E-3</c:v>
                </c:pt>
                <c:pt idx="982">
                  <c:v>7.6155555555555557E-4</c:v>
                </c:pt>
                <c:pt idx="983">
                  <c:v>4.4438764574759946E-4</c:v>
                </c:pt>
                <c:pt idx="984">
                  <c:v>1.5043072702331962E-4</c:v>
                </c:pt>
                <c:pt idx="985">
                  <c:v>1.7775505829903979E-5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9.4019204389574763E-6</c:v>
                </c:pt>
                <c:pt idx="1028">
                  <c:v>1.9038888888888889E-4</c:v>
                </c:pt>
                <c:pt idx="1029">
                  <c:v>1.0865094307270231E-3</c:v>
                </c:pt>
                <c:pt idx="1030">
                  <c:v>3.1314271262002742E-3</c:v>
                </c:pt>
                <c:pt idx="1031">
                  <c:v>5.8762002743484223E-3</c:v>
                </c:pt>
                <c:pt idx="1032">
                  <c:v>8.7461364883401893E-3</c:v>
                </c:pt>
                <c:pt idx="1033">
                  <c:v>1.1682473765432098E-2</c:v>
                </c:pt>
                <c:pt idx="1034">
                  <c:v>1.4762337234224964E-2</c:v>
                </c:pt>
                <c:pt idx="1035">
                  <c:v>1.7995863340192042E-2</c:v>
                </c:pt>
                <c:pt idx="1036">
                  <c:v>2.0768842249657062E-2</c:v>
                </c:pt>
                <c:pt idx="1037">
                  <c:v>2.3153551225994516E-2</c:v>
                </c:pt>
                <c:pt idx="1038">
                  <c:v>2.5300714806241419E-2</c:v>
                </c:pt>
                <c:pt idx="1039">
                  <c:v>2.7926054183813442E-2</c:v>
                </c:pt>
                <c:pt idx="1040">
                  <c:v>3.1085099451303153E-2</c:v>
                </c:pt>
                <c:pt idx="1041">
                  <c:v>3.4413379286694093E-2</c:v>
                </c:pt>
                <c:pt idx="1042">
                  <c:v>3.7464449374142658E-2</c:v>
                </c:pt>
                <c:pt idx="1043">
                  <c:v>3.9570479552469132E-2</c:v>
                </c:pt>
                <c:pt idx="1044">
                  <c:v>4.0645089677640592E-2</c:v>
                </c:pt>
                <c:pt idx="1045">
                  <c:v>4.0954765432098757E-2</c:v>
                </c:pt>
                <c:pt idx="1046">
                  <c:v>4.1110044024348417E-2</c:v>
                </c:pt>
                <c:pt idx="1047">
                  <c:v>4.1421482638888889E-2</c:v>
                </c:pt>
                <c:pt idx="1048">
                  <c:v>4.1734096493484217E-2</c:v>
                </c:pt>
                <c:pt idx="1049">
                  <c:v>4.1421482638888889E-2</c:v>
                </c:pt>
                <c:pt idx="1050">
                  <c:v>4.0182779621056236E-2</c:v>
                </c:pt>
                <c:pt idx="1051">
                  <c:v>3.7761785108024699E-2</c:v>
                </c:pt>
                <c:pt idx="1052">
                  <c:v>3.4984545953360757E-2</c:v>
                </c:pt>
                <c:pt idx="1053">
                  <c:v>3.1764535108024683E-2</c:v>
                </c:pt>
                <c:pt idx="1054">
                  <c:v>2.8182844135802469E-2</c:v>
                </c:pt>
                <c:pt idx="1055">
                  <c:v>2.3858695258916318E-2</c:v>
                </c:pt>
                <c:pt idx="1056">
                  <c:v>1.903888888888889E-2</c:v>
                </c:pt>
                <c:pt idx="1057">
                  <c:v>1.3845649991426607E-2</c:v>
                </c:pt>
                <c:pt idx="1058">
                  <c:v>9.4777234224965694E-3</c:v>
                </c:pt>
                <c:pt idx="1059">
                  <c:v>6.4785108024691335E-3</c:v>
                </c:pt>
                <c:pt idx="1060">
                  <c:v>4.0970337362825774E-3</c:v>
                </c:pt>
                <c:pt idx="1061">
                  <c:v>2.637826303155007E-3</c:v>
                </c:pt>
                <c:pt idx="1062">
                  <c:v>2.1154320987654316E-3</c:v>
                </c:pt>
                <c:pt idx="1063">
                  <c:v>2.1508362054183808E-3</c:v>
                </c:pt>
                <c:pt idx="1064">
                  <c:v>2.4068916323731139E-3</c:v>
                </c:pt>
                <c:pt idx="1065">
                  <c:v>3.5750802469135794E-3</c:v>
                </c:pt>
                <c:pt idx="1066">
                  <c:v>5.8175851766117956E-3</c:v>
                </c:pt>
                <c:pt idx="1067">
                  <c:v>8.0439305555555524E-3</c:v>
                </c:pt>
                <c:pt idx="1068">
                  <c:v>8.890103395061728E-3</c:v>
                </c:pt>
                <c:pt idx="1069">
                  <c:v>9.3290555555555557E-3</c:v>
                </c:pt>
                <c:pt idx="1070">
                  <c:v>1.0238691358024689E-2</c:v>
                </c:pt>
                <c:pt idx="1071">
                  <c:v>1.2184888888888889E-2</c:v>
                </c:pt>
                <c:pt idx="1072">
                  <c:v>1.4855621913580247E-2</c:v>
                </c:pt>
                <c:pt idx="1073">
                  <c:v>1.8305685999657064E-2</c:v>
                </c:pt>
                <c:pt idx="1074">
                  <c:v>2.2920853695130312E-2</c:v>
                </c:pt>
                <c:pt idx="1075">
                  <c:v>2.9090863983196158E-2</c:v>
                </c:pt>
                <c:pt idx="1076">
                  <c:v>3.5705115012002728E-2</c:v>
                </c:pt>
                <c:pt idx="1077">
                  <c:v>4.1734096493484217E-2</c:v>
                </c:pt>
                <c:pt idx="1078">
                  <c:v>4.6729895061728394E-2</c:v>
                </c:pt>
                <c:pt idx="1079">
                  <c:v>5.0964431884430728E-2</c:v>
                </c:pt>
                <c:pt idx="1080">
                  <c:v>5.5022388888888892E-2</c:v>
                </c:pt>
                <c:pt idx="1081">
                  <c:v>5.7568546467764069E-2</c:v>
                </c:pt>
                <c:pt idx="1082">
                  <c:v>5.8306597222222221E-2</c:v>
                </c:pt>
                <c:pt idx="1083">
                  <c:v>5.7384768304183813E-2</c:v>
                </c:pt>
                <c:pt idx="1084">
                  <c:v>5.4484275848765418E-2</c:v>
                </c:pt>
                <c:pt idx="1085">
                  <c:v>5.1658998756858712E-2</c:v>
                </c:pt>
                <c:pt idx="1086">
                  <c:v>5.0446591735253767E-2</c:v>
                </c:pt>
                <c:pt idx="1087">
                  <c:v>5.0446591735253767E-2</c:v>
                </c:pt>
                <c:pt idx="1088">
                  <c:v>5.0618911308299055E-2</c:v>
                </c:pt>
                <c:pt idx="1089">
                  <c:v>5.0791524691358017E-2</c:v>
                </c:pt>
                <c:pt idx="1090">
                  <c:v>5.0791524691358017E-2</c:v>
                </c:pt>
                <c:pt idx="1091">
                  <c:v>5.0791524691358017E-2</c:v>
                </c:pt>
                <c:pt idx="1092">
                  <c:v>5.1311127700617278E-2</c:v>
                </c:pt>
                <c:pt idx="1093">
                  <c:v>5.3062235382373105E-2</c:v>
                </c:pt>
                <c:pt idx="1094">
                  <c:v>5.5925120156035665E-2</c:v>
                </c:pt>
                <c:pt idx="1095">
                  <c:v>5.8306597222222221E-2</c:v>
                </c:pt>
                <c:pt idx="1096">
                  <c:v>5.9609497728052137E-2</c:v>
                </c:pt>
                <c:pt idx="1097">
                  <c:v>5.9984399305555554E-2</c:v>
                </c:pt>
                <c:pt idx="1098">
                  <c:v>5.923577139060357E-2</c:v>
                </c:pt>
                <c:pt idx="1099">
                  <c:v>5.7018093407064464E-2</c:v>
                </c:pt>
                <c:pt idx="1100">
                  <c:v>5.3415982638888887E-2</c:v>
                </c:pt>
                <c:pt idx="1101">
                  <c:v>5.0964431884430728E-2</c:v>
                </c:pt>
                <c:pt idx="1102">
                  <c:v>5.0102834019204387E-2</c:v>
                </c:pt>
                <c:pt idx="1103">
                  <c:v>5.0791524691358017E-2</c:v>
                </c:pt>
                <c:pt idx="1104">
                  <c:v>5.3238962105624135E-2</c:v>
                </c:pt>
                <c:pt idx="1105">
                  <c:v>5.7018093407064464E-2</c:v>
                </c:pt>
                <c:pt idx="1106">
                  <c:v>5.9984399305555554E-2</c:v>
                </c:pt>
                <c:pt idx="1107">
                  <c:v>6.1116155478395065E-2</c:v>
                </c:pt>
                <c:pt idx="1108">
                  <c:v>6.0926794924554183E-2</c:v>
                </c:pt>
                <c:pt idx="1109">
                  <c:v>5.923577139060357E-2</c:v>
                </c:pt>
                <c:pt idx="1110">
                  <c:v>5.647028463648833E-2</c:v>
                </c:pt>
                <c:pt idx="1111">
                  <c:v>5.5022388888888892E-2</c:v>
                </c:pt>
                <c:pt idx="1112">
                  <c:v>5.5202347522290786E-2</c:v>
                </c:pt>
                <c:pt idx="1113">
                  <c:v>5.7568546467764069E-2</c:v>
                </c:pt>
                <c:pt idx="1114">
                  <c:v>6.2641617069615907E-2</c:v>
                </c:pt>
                <c:pt idx="1115">
                  <c:v>6.7928875171467756E-2</c:v>
                </c:pt>
                <c:pt idx="1116">
                  <c:v>7.0754739883401918E-2</c:v>
                </c:pt>
                <c:pt idx="1117">
                  <c:v>7.1367774477023319E-2</c:v>
                </c:pt>
                <c:pt idx="1118">
                  <c:v>7.0550982638888898E-2</c:v>
                </c:pt>
                <c:pt idx="1119">
                  <c:v>6.8128812885802456E-2</c:v>
                </c:pt>
                <c:pt idx="1120">
                  <c:v>6.574895177469138E-2</c:v>
                </c:pt>
                <c:pt idx="1121">
                  <c:v>6.438023782578875E-2</c:v>
                </c:pt>
                <c:pt idx="1122">
                  <c:v>6.341139930555556E-2</c:v>
                </c:pt>
                <c:pt idx="1123">
                  <c:v>6.1876535793895744E-2</c:v>
                </c:pt>
                <c:pt idx="1124">
                  <c:v>5.8677385459533611E-2</c:v>
                </c:pt>
                <c:pt idx="1125">
                  <c:v>5.3415982638888887E-2</c:v>
                </c:pt>
                <c:pt idx="1126">
                  <c:v>4.5740930555555538E-2</c:v>
                </c:pt>
                <c:pt idx="1127">
                  <c:v>3.7464449374142658E-2</c:v>
                </c:pt>
                <c:pt idx="1128">
                  <c:v>3.0013280521262002E-2</c:v>
                </c:pt>
                <c:pt idx="1129">
                  <c:v>2.3622472007887519E-2</c:v>
                </c:pt>
                <c:pt idx="1130">
                  <c:v>1.9251019718792867E-2</c:v>
                </c:pt>
                <c:pt idx="1131">
                  <c:v>1.5901144847393685E-2</c:v>
                </c:pt>
                <c:pt idx="1132">
                  <c:v>1.3045752229080936E-2</c:v>
                </c:pt>
                <c:pt idx="1133">
                  <c:v>1.0394410665294925E-2</c:v>
                </c:pt>
                <c:pt idx="1134">
                  <c:v>7.7712748628257881E-3</c:v>
                </c:pt>
                <c:pt idx="1135">
                  <c:v>5.52891683813443E-3</c:v>
                </c:pt>
                <c:pt idx="1136">
                  <c:v>3.903119127229081E-3</c:v>
                </c:pt>
                <c:pt idx="1137">
                  <c:v>3.1314271262002742E-3</c:v>
                </c:pt>
                <c:pt idx="1138">
                  <c:v>2.9621925582990392E-3</c:v>
                </c:pt>
                <c:pt idx="1139">
                  <c:v>3.0040604852537723E-3</c:v>
                </c:pt>
                <c:pt idx="1140">
                  <c:v>3.1314271262002742E-3</c:v>
                </c:pt>
                <c:pt idx="1141">
                  <c:v>3.34958106138546E-3</c:v>
                </c:pt>
                <c:pt idx="1142">
                  <c:v>3.9511570644718786E-3</c:v>
                </c:pt>
                <c:pt idx="1143">
                  <c:v>5.3592415552126214E-3</c:v>
                </c:pt>
                <c:pt idx="1144">
                  <c:v>7.4370659722222225E-3</c:v>
                </c:pt>
                <c:pt idx="1145">
                  <c:v>8.7461364883401893E-3</c:v>
                </c:pt>
                <c:pt idx="1146">
                  <c:v>9.0352455418381359E-3</c:v>
                </c:pt>
                <c:pt idx="1147">
                  <c:v>7.5698680984224963E-3</c:v>
                </c:pt>
                <c:pt idx="1148">
                  <c:v>4.4476959876543201E-3</c:v>
                </c:pt>
                <c:pt idx="1149">
                  <c:v>2.7976589506172839E-3</c:v>
                </c:pt>
                <c:pt idx="1150">
                  <c:v>2.1154320987654316E-3</c:v>
                </c:pt>
                <c:pt idx="1151">
                  <c:v>2.1154320987654316E-3</c:v>
                </c:pt>
                <c:pt idx="1152">
                  <c:v>2.1154320987654316E-3</c:v>
                </c:pt>
                <c:pt idx="1153">
                  <c:v>2.8383516375171465E-3</c:v>
                </c:pt>
                <c:pt idx="1154">
                  <c:v>5.1922105624142654E-3</c:v>
                </c:pt>
                <c:pt idx="1155">
                  <c:v>9.2551623371056237E-3</c:v>
                </c:pt>
                <c:pt idx="1156">
                  <c:v>1.3045752229080936E-2</c:v>
                </c:pt>
                <c:pt idx="1157">
                  <c:v>1.6783015603566525E-2</c:v>
                </c:pt>
                <c:pt idx="1158">
                  <c:v>2.1436966220850485E-2</c:v>
                </c:pt>
                <c:pt idx="1159">
                  <c:v>2.7670439471879284E-2</c:v>
                </c:pt>
                <c:pt idx="1160">
                  <c:v>3.5128072145061716E-2</c:v>
                </c:pt>
                <c:pt idx="1161">
                  <c:v>4.2520772805212617E-2</c:v>
                </c:pt>
                <c:pt idx="1162">
                  <c:v>4.9078612311385439E-2</c:v>
                </c:pt>
                <c:pt idx="1163">
                  <c:v>5.5563146219135787E-2</c:v>
                </c:pt>
                <c:pt idx="1164">
                  <c:v>6.2067365397805198E-2</c:v>
                </c:pt>
                <c:pt idx="1165">
                  <c:v>6.8730388888888883E-2</c:v>
                </c:pt>
                <c:pt idx="1166">
                  <c:v>7.5311733196159109E-2</c:v>
                </c:pt>
                <c:pt idx="1167">
                  <c:v>7.8285678155006838E-2</c:v>
                </c:pt>
                <c:pt idx="1168">
                  <c:v>8.1098762131344315E-2</c:v>
                </c:pt>
                <c:pt idx="1169">
                  <c:v>8.5299510802469142E-2</c:v>
                </c:pt>
                <c:pt idx="1170">
                  <c:v>8.9147981267146778E-2</c:v>
                </c:pt>
                <c:pt idx="1171">
                  <c:v>9.2847636959876523E-2</c:v>
                </c:pt>
                <c:pt idx="1172">
                  <c:v>9.6384374999999994E-2</c:v>
                </c:pt>
                <c:pt idx="1173">
                  <c:v>9.950302139060356E-2</c:v>
                </c:pt>
                <c:pt idx="1174">
                  <c:v>0.10242584340706445</c:v>
                </c:pt>
                <c:pt idx="1175">
                  <c:v>0.10514226388888886</c:v>
                </c:pt>
                <c:pt idx="1176">
                  <c:v>0.10739123263888889</c:v>
                </c:pt>
                <c:pt idx="1177">
                  <c:v>0.10941029505315499</c:v>
                </c:pt>
                <c:pt idx="1178">
                  <c:v>0.11144816130829903</c:v>
                </c:pt>
                <c:pt idx="1179">
                  <c:v>0.11402193702846364</c:v>
                </c:pt>
                <c:pt idx="1180">
                  <c:v>0.11662509374999996</c:v>
                </c:pt>
                <c:pt idx="1181">
                  <c:v>0.11925763147290806</c:v>
                </c:pt>
                <c:pt idx="1182">
                  <c:v>0.12165203617969822</c:v>
                </c:pt>
                <c:pt idx="1183">
                  <c:v>0.12353080431241427</c:v>
                </c:pt>
                <c:pt idx="1184">
                  <c:v>0.12515263558813439</c:v>
                </c:pt>
                <c:pt idx="1185">
                  <c:v>0.12651224142661177</c:v>
                </c:pt>
                <c:pt idx="1186">
                  <c:v>0.12733153064986277</c:v>
                </c:pt>
                <c:pt idx="1187">
                  <c:v>0.12733153064986277</c:v>
                </c:pt>
                <c:pt idx="1188">
                  <c:v>0.12733153064986277</c:v>
                </c:pt>
                <c:pt idx="1189">
                  <c:v>0.12733153064986277</c:v>
                </c:pt>
                <c:pt idx="1190">
                  <c:v>0.12733153064986277</c:v>
                </c:pt>
                <c:pt idx="1191">
                  <c:v>0.12733153064986277</c:v>
                </c:pt>
                <c:pt idx="1192">
                  <c:v>0.12733153064986277</c:v>
                </c:pt>
                <c:pt idx="1193">
                  <c:v>0.12733153064986277</c:v>
                </c:pt>
                <c:pt idx="1194">
                  <c:v>0.12733153064986277</c:v>
                </c:pt>
                <c:pt idx="1195">
                  <c:v>0.12733153064986277</c:v>
                </c:pt>
                <c:pt idx="1196">
                  <c:v>0.1276052146776406</c:v>
                </c:pt>
                <c:pt idx="1197">
                  <c:v>0.1276052146776406</c:v>
                </c:pt>
                <c:pt idx="1198">
                  <c:v>0.12787919251543206</c:v>
                </c:pt>
                <c:pt idx="1199">
                  <c:v>0.12897804196673526</c:v>
                </c:pt>
                <c:pt idx="1200">
                  <c:v>0.13035821450617283</c:v>
                </c:pt>
                <c:pt idx="1201">
                  <c:v>0.13258176868998628</c:v>
                </c:pt>
                <c:pt idx="1202">
                  <c:v>0.13482412671467764</c:v>
                </c:pt>
                <c:pt idx="1203">
                  <c:v>0.1365182352537723</c:v>
                </c:pt>
                <c:pt idx="1204">
                  <c:v>0.13765351714677637</c:v>
                </c:pt>
                <c:pt idx="1205">
                  <c:v>0.13822292095336075</c:v>
                </c:pt>
                <c:pt idx="1206">
                  <c:v>0.1385080635716735</c:v>
                </c:pt>
                <c:pt idx="1207">
                  <c:v>0.13879349999999999</c:v>
                </c:pt>
                <c:pt idx="1208">
                  <c:v>0.13907923023834015</c:v>
                </c:pt>
                <c:pt idx="1209">
                  <c:v>0.13936525428669411</c:v>
                </c:pt>
                <c:pt idx="1210">
                  <c:v>0.13936525428669411</c:v>
                </c:pt>
                <c:pt idx="1211">
                  <c:v>0.13936525428669411</c:v>
                </c:pt>
                <c:pt idx="1212">
                  <c:v>0.13936525428669411</c:v>
                </c:pt>
                <c:pt idx="1213">
                  <c:v>0.13907923023834015</c:v>
                </c:pt>
                <c:pt idx="1214">
                  <c:v>0.13907923023834015</c:v>
                </c:pt>
                <c:pt idx="1215">
                  <c:v>0.13907923023834015</c:v>
                </c:pt>
                <c:pt idx="1216">
                  <c:v>0.13907923023834015</c:v>
                </c:pt>
                <c:pt idx="1217">
                  <c:v>0.13879349999999999</c:v>
                </c:pt>
                <c:pt idx="1218">
                  <c:v>0.1385080635716735</c:v>
                </c:pt>
                <c:pt idx="1219">
                  <c:v>0.13822292095336075</c:v>
                </c:pt>
                <c:pt idx="1220">
                  <c:v>0.13793807214506174</c:v>
                </c:pt>
                <c:pt idx="1221">
                  <c:v>0.1373692559585048</c:v>
                </c:pt>
                <c:pt idx="1222">
                  <c:v>0.1365182352537723</c:v>
                </c:pt>
                <c:pt idx="1223">
                  <c:v>0.13566985883916322</c:v>
                </c:pt>
                <c:pt idx="1224">
                  <c:v>0.13454280362654322</c:v>
                </c:pt>
                <c:pt idx="1225">
                  <c:v>0.13398103888031551</c:v>
                </c:pt>
                <c:pt idx="1226">
                  <c:v>0.13342044937414266</c:v>
                </c:pt>
                <c:pt idx="1227">
                  <c:v>0.13314059533607678</c:v>
                </c:pt>
                <c:pt idx="1228">
                  <c:v>0.13258176868998628</c:v>
                </c:pt>
                <c:pt idx="1229">
                  <c:v>0.13230279608196158</c:v>
                </c:pt>
                <c:pt idx="1230">
                  <c:v>0.13174573229595338</c:v>
                </c:pt>
                <c:pt idx="1231">
                  <c:v>0.13118984375000001</c:v>
                </c:pt>
                <c:pt idx="1232">
                  <c:v>0.13091234019204387</c:v>
                </c:pt>
                <c:pt idx="1233">
                  <c:v>0.13091234019204387</c:v>
                </c:pt>
                <c:pt idx="1234">
                  <c:v>0.13063513044410149</c:v>
                </c:pt>
                <c:pt idx="1235">
                  <c:v>0.13063513044410149</c:v>
                </c:pt>
                <c:pt idx="1236">
                  <c:v>0.13008159237825787</c:v>
                </c:pt>
                <c:pt idx="1237">
                  <c:v>0.12952922955246915</c:v>
                </c:pt>
                <c:pt idx="1238">
                  <c:v>0.12815346416323734</c:v>
                </c:pt>
                <c:pt idx="1239">
                  <c:v>0.12651224142661177</c:v>
                </c:pt>
                <c:pt idx="1240">
                  <c:v>0.12434039780521261</c:v>
                </c:pt>
                <c:pt idx="1241">
                  <c:v>0.1224554596622085</c:v>
                </c:pt>
                <c:pt idx="1242">
                  <c:v>0.12058491820987652</c:v>
                </c:pt>
                <c:pt idx="1243">
                  <c:v>0.11899305555555556</c:v>
                </c:pt>
                <c:pt idx="1244">
                  <c:v>0.11714925081447185</c:v>
                </c:pt>
                <c:pt idx="1245">
                  <c:v>0.11558030534122084</c:v>
                </c:pt>
                <c:pt idx="1246">
                  <c:v>0.11402193702846364</c:v>
                </c:pt>
                <c:pt idx="1247">
                  <c:v>0.1122172090192044</c:v>
                </c:pt>
                <c:pt idx="1248">
                  <c:v>0.11042687770061727</c:v>
                </c:pt>
                <c:pt idx="1249">
                  <c:v>0.10865094307270233</c:v>
                </c:pt>
                <c:pt idx="1250">
                  <c:v>0.10688940513545953</c:v>
                </c:pt>
                <c:pt idx="1251">
                  <c:v>0.1053909740655007</c:v>
                </c:pt>
                <c:pt idx="1252">
                  <c:v>0.10390312015603564</c:v>
                </c:pt>
                <c:pt idx="1253">
                  <c:v>0.10242584340706445</c:v>
                </c:pt>
                <c:pt idx="1254">
                  <c:v>0.1009591438185871</c:v>
                </c:pt>
                <c:pt idx="1255">
                  <c:v>9.950302139060356E-2</c:v>
                </c:pt>
                <c:pt idx="1256">
                  <c:v>9.8057476123113871E-2</c:v>
                </c:pt>
                <c:pt idx="1257">
                  <c:v>9.662250801611795E-2</c:v>
                </c:pt>
                <c:pt idx="1258">
                  <c:v>9.5198117069615909E-2</c:v>
                </c:pt>
                <c:pt idx="1259">
                  <c:v>9.3784303283607706E-2</c:v>
                </c:pt>
                <c:pt idx="1260">
                  <c:v>9.2614204903978065E-2</c:v>
                </c:pt>
                <c:pt idx="1261">
                  <c:v>9.168341478052125E-2</c:v>
                </c:pt>
                <c:pt idx="1262">
                  <c:v>9.098840719307269E-2</c:v>
                </c:pt>
                <c:pt idx="1263">
                  <c:v>9.098840719307269E-2</c:v>
                </c:pt>
                <c:pt idx="1264">
                  <c:v>9.1219782578875183E-2</c:v>
                </c:pt>
                <c:pt idx="1265">
                  <c:v>9.1915671596364865E-2</c:v>
                </c:pt>
                <c:pt idx="1266">
                  <c:v>9.2614204903978065E-2</c:v>
                </c:pt>
                <c:pt idx="1267">
                  <c:v>9.308136282578873E-2</c:v>
                </c:pt>
                <c:pt idx="1268">
                  <c:v>9.3549695987654294E-2</c:v>
                </c:pt>
                <c:pt idx="1269">
                  <c:v>9.3549695987654294E-2</c:v>
                </c:pt>
                <c:pt idx="1270">
                  <c:v>9.308136282578873E-2</c:v>
                </c:pt>
                <c:pt idx="1271">
                  <c:v>9.2381066658093244E-2</c:v>
                </c:pt>
                <c:pt idx="1272">
                  <c:v>9.145145177469137E-2</c:v>
                </c:pt>
                <c:pt idx="1273">
                  <c:v>9.0526537851508895E-2</c:v>
                </c:pt>
                <c:pt idx="1274">
                  <c:v>8.9835937414266126E-2</c:v>
                </c:pt>
                <c:pt idx="1275">
                  <c:v>8.9147981267146778E-2</c:v>
                </c:pt>
                <c:pt idx="1276">
                  <c:v>8.8690812885802453E-2</c:v>
                </c:pt>
                <c:pt idx="1277">
                  <c:v>8.8690812885802453E-2</c:v>
                </c:pt>
                <c:pt idx="1278">
                  <c:v>8.8919250171467762E-2</c:v>
                </c:pt>
                <c:pt idx="1279">
                  <c:v>8.9147981267146778E-2</c:v>
                </c:pt>
                <c:pt idx="1280">
                  <c:v>8.9606324888545946E-2</c:v>
                </c:pt>
                <c:pt idx="1281">
                  <c:v>9.0065843749999999E-2</c:v>
                </c:pt>
                <c:pt idx="1282">
                  <c:v>9.0065843749999999E-2</c:v>
                </c:pt>
                <c:pt idx="1283">
                  <c:v>9.0296043895747607E-2</c:v>
                </c:pt>
                <c:pt idx="1284">
                  <c:v>9.0296043895747607E-2</c:v>
                </c:pt>
                <c:pt idx="1285">
                  <c:v>9.0296043895747607E-2</c:v>
                </c:pt>
                <c:pt idx="1286">
                  <c:v>8.9835937414266126E-2</c:v>
                </c:pt>
                <c:pt idx="1287">
                  <c:v>8.9377006172839515E-2</c:v>
                </c:pt>
                <c:pt idx="1288">
                  <c:v>8.8690812885802453E-2</c:v>
                </c:pt>
                <c:pt idx="1289">
                  <c:v>8.7780001843278443E-2</c:v>
                </c:pt>
                <c:pt idx="1290">
                  <c:v>8.6873891760973931E-2</c:v>
                </c:pt>
                <c:pt idx="1291">
                  <c:v>8.6197394204389544E-2</c:v>
                </c:pt>
                <c:pt idx="1292">
                  <c:v>8.5299510802469142E-2</c:v>
                </c:pt>
                <c:pt idx="1293">
                  <c:v>8.4183767275377228E-2</c:v>
                </c:pt>
                <c:pt idx="1294">
                  <c:v>8.3075368998628246E-2</c:v>
                </c:pt>
                <c:pt idx="1295">
                  <c:v>8.1974315972222211E-2</c:v>
                </c:pt>
                <c:pt idx="1296">
                  <c:v>8.1317209876543214E-2</c:v>
                </c:pt>
                <c:pt idx="1297">
                  <c:v>8.1098762131344315E-2</c:v>
                </c:pt>
                <c:pt idx="1298">
                  <c:v>8.1317209876543214E-2</c:v>
                </c:pt>
                <c:pt idx="1299">
                  <c:v>8.1754986796982163E-2</c:v>
                </c:pt>
                <c:pt idx="1300">
                  <c:v>8.2413855752743501E-2</c:v>
                </c:pt>
                <c:pt idx="1301">
                  <c:v>8.2854570773319605E-2</c:v>
                </c:pt>
                <c:pt idx="1302">
                  <c:v>8.3296461033950608E-2</c:v>
                </c:pt>
                <c:pt idx="1303">
                  <c:v>8.3739526534636483E-2</c:v>
                </c:pt>
                <c:pt idx="1304">
                  <c:v>8.4406328360768154E-2</c:v>
                </c:pt>
                <c:pt idx="1305">
                  <c:v>8.4629183256172857E-2</c:v>
                </c:pt>
                <c:pt idx="1306">
                  <c:v>8.4852331961591212E-2</c:v>
                </c:pt>
                <c:pt idx="1307">
                  <c:v>8.4852331961591212E-2</c:v>
                </c:pt>
                <c:pt idx="1308">
                  <c:v>8.4852331961591212E-2</c:v>
                </c:pt>
                <c:pt idx="1309">
                  <c:v>8.4629183256172857E-2</c:v>
                </c:pt>
                <c:pt idx="1310">
                  <c:v>8.4629183256172857E-2</c:v>
                </c:pt>
                <c:pt idx="1311">
                  <c:v>8.4406328360768154E-2</c:v>
                </c:pt>
                <c:pt idx="1312">
                  <c:v>8.4183767275377228E-2</c:v>
                </c:pt>
                <c:pt idx="1313">
                  <c:v>8.3739526534636483E-2</c:v>
                </c:pt>
                <c:pt idx="1314">
                  <c:v>8.3075368998628246E-2</c:v>
                </c:pt>
                <c:pt idx="1315">
                  <c:v>8.2634066358024671E-2</c:v>
                </c:pt>
                <c:pt idx="1316">
                  <c:v>8.1974315972222211E-2</c:v>
                </c:pt>
                <c:pt idx="1317">
                  <c:v>8.0662748070987653E-2</c:v>
                </c:pt>
                <c:pt idx="1318">
                  <c:v>7.979424567043894E-2</c:v>
                </c:pt>
                <c:pt idx="1319">
                  <c:v>7.8930444230109725E-2</c:v>
                </c:pt>
                <c:pt idx="1320">
                  <c:v>7.9361757330246932E-2</c:v>
                </c:pt>
                <c:pt idx="1321">
                  <c:v>8.0445181755829889E-2</c:v>
                </c:pt>
                <c:pt idx="1322">
                  <c:v>8.2413855752743501E-2</c:v>
                </c:pt>
                <c:pt idx="1323">
                  <c:v>8.5075774477023289E-2</c:v>
                </c:pt>
                <c:pt idx="1324">
                  <c:v>8.8690812885802453E-2</c:v>
                </c:pt>
                <c:pt idx="1325">
                  <c:v>9.2148222222222215E-2</c:v>
                </c:pt>
                <c:pt idx="1326">
                  <c:v>9.4725670567558276E-2</c:v>
                </c:pt>
                <c:pt idx="1327">
                  <c:v>9.5908990397805191E-2</c:v>
                </c:pt>
                <c:pt idx="1328">
                  <c:v>9.6384374999999994E-2</c:v>
                </c:pt>
                <c:pt idx="1329">
                  <c:v>9.6384374999999994E-2</c:v>
                </c:pt>
                <c:pt idx="1330">
                  <c:v>9.6384374999999994E-2</c:v>
                </c:pt>
                <c:pt idx="1331">
                  <c:v>9.6384374999999994E-2</c:v>
                </c:pt>
                <c:pt idx="1332">
                  <c:v>9.6384374999999994E-2</c:v>
                </c:pt>
                <c:pt idx="1333">
                  <c:v>9.614653579389576E-2</c:v>
                </c:pt>
                <c:pt idx="1334">
                  <c:v>9.5434781035665273E-2</c:v>
                </c:pt>
                <c:pt idx="1335">
                  <c:v>9.4725670567558276E-2</c:v>
                </c:pt>
                <c:pt idx="1336">
                  <c:v>9.4019204389574756E-2</c:v>
                </c:pt>
                <c:pt idx="1337">
                  <c:v>9.3784303283607706E-2</c:v>
                </c:pt>
                <c:pt idx="1338">
                  <c:v>9.3549695987654294E-2</c:v>
                </c:pt>
                <c:pt idx="1339">
                  <c:v>9.3549695987654294E-2</c:v>
                </c:pt>
                <c:pt idx="1340">
                  <c:v>9.3549695987654294E-2</c:v>
                </c:pt>
                <c:pt idx="1341">
                  <c:v>9.3784303283607706E-2</c:v>
                </c:pt>
                <c:pt idx="1342">
                  <c:v>9.4019204389574756E-2</c:v>
                </c:pt>
                <c:pt idx="1343">
                  <c:v>9.4961746913580267E-2</c:v>
                </c:pt>
                <c:pt idx="1344">
                  <c:v>9.5908990397805191E-2</c:v>
                </c:pt>
                <c:pt idx="1345">
                  <c:v>9.6860934842249655E-2</c:v>
                </c:pt>
                <c:pt idx="1346">
                  <c:v>9.7577978180727026E-2</c:v>
                </c:pt>
                <c:pt idx="1347">
                  <c:v>9.781758024691356E-2</c:v>
                </c:pt>
                <c:pt idx="1348">
                  <c:v>9.781758024691356E-2</c:v>
                </c:pt>
                <c:pt idx="1349">
                  <c:v>9.7338669924554186E-2</c:v>
                </c:pt>
                <c:pt idx="1350">
                  <c:v>9.5671738811728413E-2</c:v>
                </c:pt>
                <c:pt idx="1351">
                  <c:v>9.308136282578873E-2</c:v>
                </c:pt>
                <c:pt idx="1352">
                  <c:v>8.9835937414266126E-2</c:v>
                </c:pt>
                <c:pt idx="1353">
                  <c:v>8.6648098765432086E-2</c:v>
                </c:pt>
                <c:pt idx="1354">
                  <c:v>8.3296461033950608E-2</c:v>
                </c:pt>
                <c:pt idx="1355">
                  <c:v>8.001093055555554E-2</c:v>
                </c:pt>
                <c:pt idx="1356">
                  <c:v>7.6367245670438927E-2</c:v>
                </c:pt>
                <c:pt idx="1357">
                  <c:v>7.2395374999999998E-2</c:v>
                </c:pt>
                <c:pt idx="1358">
                  <c:v>6.8329044410150905E-2</c:v>
                </c:pt>
                <c:pt idx="1359">
                  <c:v>6.4185882501714669E-2</c:v>
                </c:pt>
                <c:pt idx="1360">
                  <c:v>5.9796801611796978E-2</c:v>
                </c:pt>
                <c:pt idx="1361">
                  <c:v>5.5743986282578879E-2</c:v>
                </c:pt>
                <c:pt idx="1362">
                  <c:v>5.3238962105624135E-2</c:v>
                </c:pt>
                <c:pt idx="1363">
                  <c:v>5.2533818072702326E-2</c:v>
                </c:pt>
                <c:pt idx="1364">
                  <c:v>5.359329698216736E-2</c:v>
                </c:pt>
                <c:pt idx="1365">
                  <c:v>5.6106547839506152E-2</c:v>
                </c:pt>
                <c:pt idx="1366">
                  <c:v>5.7568546467764069E-2</c:v>
                </c:pt>
                <c:pt idx="1367">
                  <c:v>5.7752618441358032E-2</c:v>
                </c:pt>
                <c:pt idx="1368">
                  <c:v>5.628826933299038E-2</c:v>
                </c:pt>
                <c:pt idx="1369">
                  <c:v>5.2885802469135809E-2</c:v>
                </c:pt>
                <c:pt idx="1370">
                  <c:v>5.0102834019204387E-2</c:v>
                </c:pt>
                <c:pt idx="1371">
                  <c:v>4.9078612311385439E-2</c:v>
                </c:pt>
                <c:pt idx="1372">
                  <c:v>4.9078612311385439E-2</c:v>
                </c:pt>
                <c:pt idx="1373">
                  <c:v>4.9078612311385439E-2</c:v>
                </c:pt>
                <c:pt idx="1374">
                  <c:v>4.8233173996913584E-2</c:v>
                </c:pt>
                <c:pt idx="1375">
                  <c:v>4.6399064986282573E-2</c:v>
                </c:pt>
                <c:pt idx="1376">
                  <c:v>4.3314794367283943E-2</c:v>
                </c:pt>
                <c:pt idx="1377">
                  <c:v>3.7910893689986278E-2</c:v>
                </c:pt>
                <c:pt idx="1378">
                  <c:v>3.0413009044924555E-2</c:v>
                </c:pt>
                <c:pt idx="1379">
                  <c:v>2.3740436728395067E-2</c:v>
                </c:pt>
                <c:pt idx="1380">
                  <c:v>1.7893176740397806E-2</c:v>
                </c:pt>
                <c:pt idx="1381">
                  <c:v>1.2871229080932784E-2</c:v>
                </c:pt>
                <c:pt idx="1382">
                  <c:v>1.0948683256172839E-2</c:v>
                </c:pt>
                <c:pt idx="1383">
                  <c:v>1.2611647933813442E-2</c:v>
                </c:pt>
                <c:pt idx="1384">
                  <c:v>1.5901144847393685E-2</c:v>
                </c:pt>
                <c:pt idx="1385">
                  <c:v>1.8618152949245546E-2</c:v>
                </c:pt>
                <c:pt idx="1386">
                  <c:v>1.9786488468792867E-2</c:v>
                </c:pt>
                <c:pt idx="1387">
                  <c:v>2.0768842249657062E-2</c:v>
                </c:pt>
                <c:pt idx="1388">
                  <c:v>2.2804945644718796E-2</c:v>
                </c:pt>
                <c:pt idx="1389">
                  <c:v>2.6534716863854592E-2</c:v>
                </c:pt>
                <c:pt idx="1390">
                  <c:v>3.1764535108024683E-2</c:v>
                </c:pt>
                <c:pt idx="1391">
                  <c:v>3.7020649348422495E-2</c:v>
                </c:pt>
                <c:pt idx="1392">
                  <c:v>4.0954765432098757E-2</c:v>
                </c:pt>
                <c:pt idx="1393">
                  <c:v>4.3314794367283943E-2</c:v>
                </c:pt>
                <c:pt idx="1394">
                  <c:v>4.4277315972222224E-2</c:v>
                </c:pt>
                <c:pt idx="1395">
                  <c:v>4.4277315972222224E-2</c:v>
                </c:pt>
                <c:pt idx="1396">
                  <c:v>4.3955300197187935E-2</c:v>
                </c:pt>
                <c:pt idx="1397">
                  <c:v>4.2996304312414267E-2</c:v>
                </c:pt>
                <c:pt idx="1398">
                  <c:v>4.1577642661179699E-2</c:v>
                </c:pt>
                <c:pt idx="1399">
                  <c:v>3.9876041966735248E-2</c:v>
                </c:pt>
                <c:pt idx="1400">
                  <c:v>3.7761785108024699E-2</c:v>
                </c:pt>
                <c:pt idx="1401">
                  <c:v>3.5416005958504804E-2</c:v>
                </c:pt>
                <c:pt idx="1402">
                  <c:v>3.3006029320987645E-2</c:v>
                </c:pt>
                <c:pt idx="1403">
                  <c:v>3.0013280521262002E-2</c:v>
                </c:pt>
                <c:pt idx="1404">
                  <c:v>2.5667830418381339E-2</c:v>
                </c:pt>
                <c:pt idx="1405">
                  <c:v>1.957141953875171E-2</c:v>
                </c:pt>
                <c:pt idx="1406">
                  <c:v>1.4300320987654318E-2</c:v>
                </c:pt>
                <c:pt idx="1407">
                  <c:v>1.1190635802469135E-2</c:v>
                </c:pt>
                <c:pt idx="1408">
                  <c:v>1.0630193201303154E-2</c:v>
                </c:pt>
                <c:pt idx="1409">
                  <c:v>1.0948683256172839E-2</c:v>
                </c:pt>
                <c:pt idx="1410">
                  <c:v>1.1109691143689983E-2</c:v>
                </c:pt>
                <c:pt idx="1411">
                  <c:v>1.1029040294924552E-2</c:v>
                </c:pt>
                <c:pt idx="1412">
                  <c:v>1.0788850608710562E-2</c:v>
                </c:pt>
                <c:pt idx="1413">
                  <c:v>1.0472711033950617E-2</c:v>
                </c:pt>
                <c:pt idx="1414">
                  <c:v>1.0551305212620028E-2</c:v>
                </c:pt>
                <c:pt idx="1415">
                  <c:v>1.1682473765432098E-2</c:v>
                </c:pt>
                <c:pt idx="1416">
                  <c:v>1.4208799168381346E-2</c:v>
                </c:pt>
                <c:pt idx="1417">
                  <c:v>1.779078395061728E-2</c:v>
                </c:pt>
                <c:pt idx="1418">
                  <c:v>2.1662024691358021E-2</c:v>
                </c:pt>
                <c:pt idx="1419">
                  <c:v>2.4574416452331958E-2</c:v>
                </c:pt>
                <c:pt idx="1420">
                  <c:v>2.5545164737654322E-2</c:v>
                </c:pt>
                <c:pt idx="1421">
                  <c:v>2.4574416452331958E-2</c:v>
                </c:pt>
                <c:pt idx="1422">
                  <c:v>2.1549348551097386E-2</c:v>
                </c:pt>
                <c:pt idx="1423">
                  <c:v>1.8305685999657064E-2</c:v>
                </c:pt>
                <c:pt idx="1424">
                  <c:v>1.7283227151920436E-2</c:v>
                </c:pt>
                <c:pt idx="1425">
                  <c:v>1.7586879801097393E-2</c:v>
                </c:pt>
                <c:pt idx="1426">
                  <c:v>1.9357525848765426E-2</c:v>
                </c:pt>
                <c:pt idx="1427">
                  <c:v>2.2920853695130312E-2</c:v>
                </c:pt>
                <c:pt idx="1428">
                  <c:v>2.5667830418381339E-2</c:v>
                </c:pt>
                <c:pt idx="1429">
                  <c:v>2.6534716863854592E-2</c:v>
                </c:pt>
                <c:pt idx="1430">
                  <c:v>2.5790789909122078E-2</c:v>
                </c:pt>
                <c:pt idx="1431">
                  <c:v>2.3622472007887519E-2</c:v>
                </c:pt>
                <c:pt idx="1432">
                  <c:v>1.9678807098765429E-2</c:v>
                </c:pt>
                <c:pt idx="1433">
                  <c:v>1.4392136616941017E-2</c:v>
                </c:pt>
                <c:pt idx="1434">
                  <c:v>9.9307784636488323E-3</c:v>
                </c:pt>
                <c:pt idx="1435">
                  <c:v>6.2340608710562415E-3</c:v>
                </c:pt>
                <c:pt idx="1436">
                  <c:v>5.3592415552126214E-3</c:v>
                </c:pt>
                <c:pt idx="1437">
                  <c:v>5.7012364111796989E-3</c:v>
                </c:pt>
                <c:pt idx="1438">
                  <c:v>6.5403578103566534E-3</c:v>
                </c:pt>
                <c:pt idx="1439">
                  <c:v>7.1102023319615914E-3</c:v>
                </c:pt>
                <c:pt idx="1440">
                  <c:v>7.1749874399862834E-3</c:v>
                </c:pt>
                <c:pt idx="1441">
                  <c:v>6.7276616941015074E-3</c:v>
                </c:pt>
                <c:pt idx="1442">
                  <c:v>5.6435027434842255E-3</c:v>
                </c:pt>
                <c:pt idx="1443">
                  <c:v>4.9197017746913574E-3</c:v>
                </c:pt>
                <c:pt idx="1444">
                  <c:v>4.7597222222222225E-3</c:v>
                </c:pt>
                <c:pt idx="1445">
                  <c:v>4.9197017746913574E-3</c:v>
                </c:pt>
                <c:pt idx="1446">
                  <c:v>5.0278238597393681E-3</c:v>
                </c:pt>
                <c:pt idx="1447">
                  <c:v>4.7069833247599443E-3</c:v>
                </c:pt>
                <c:pt idx="1448">
                  <c:v>3.3053626543209881E-3</c:v>
                </c:pt>
                <c:pt idx="1449">
                  <c:v>1.4398159722222221E-3</c:v>
                </c:pt>
                <c:pt idx="1450">
                  <c:v>3.1085099451303149E-4</c:v>
                </c:pt>
                <c:pt idx="1451">
                  <c:v>2.1154320987654318E-5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7.1102023319615917E-5</c:v>
                </c:pt>
                <c:pt idx="1480">
                  <c:v>2.8440809327846367E-4</c:v>
                </c:pt>
                <c:pt idx="1481">
                  <c:v>5.8306597222222223E-4</c:v>
                </c:pt>
                <c:pt idx="1482">
                  <c:v>9.1683414780521267E-4</c:v>
                </c:pt>
                <c:pt idx="1483">
                  <c:v>1.243403978052126E-3</c:v>
                </c:pt>
                <c:pt idx="1484">
                  <c:v>1.5889245541838134E-3</c:v>
                </c:pt>
                <c:pt idx="1485">
                  <c:v>1.942818715706447E-3</c:v>
                </c:pt>
                <c:pt idx="1486">
                  <c:v>2.4446462191358024E-3</c:v>
                </c:pt>
                <c:pt idx="1487">
                  <c:v>3.1744702932098761E-3</c:v>
                </c:pt>
                <c:pt idx="1488">
                  <c:v>4.2455546982167348E-3</c:v>
                </c:pt>
                <c:pt idx="1489">
                  <c:v>5.7592638888888884E-3</c:v>
                </c:pt>
                <c:pt idx="1490">
                  <c:v>7.8389980709876548E-3</c:v>
                </c:pt>
                <c:pt idx="1491">
                  <c:v>1.0472711033950617E-2</c:v>
                </c:pt>
                <c:pt idx="1492">
                  <c:v>1.3665838263031546E-2</c:v>
                </c:pt>
                <c:pt idx="1493">
                  <c:v>1.7082261102537726E-2</c:v>
                </c:pt>
                <c:pt idx="1494">
                  <c:v>2.0658516589506168E-2</c:v>
                </c:pt>
                <c:pt idx="1495">
                  <c:v>2.4215233710562414E-2</c:v>
                </c:pt>
                <c:pt idx="1496">
                  <c:v>2.7543072830932776E-2</c:v>
                </c:pt>
                <c:pt idx="1497">
                  <c:v>3.0680963777434844E-2</c:v>
                </c:pt>
                <c:pt idx="1498">
                  <c:v>3.3425149305555554E-2</c:v>
                </c:pt>
                <c:pt idx="1499">
                  <c:v>3.5705115012002728E-2</c:v>
                </c:pt>
                <c:pt idx="1500">
                  <c:v>3.7464449374142658E-2</c:v>
                </c:pt>
                <c:pt idx="1501">
                  <c:v>3.8660843749999979E-2</c:v>
                </c:pt>
                <c:pt idx="1502">
                  <c:v>3.9876041966735248E-2</c:v>
                </c:pt>
                <c:pt idx="1503">
                  <c:v>4.0799780649862831E-2</c:v>
                </c:pt>
                <c:pt idx="1504">
                  <c:v>4.189084413580247E-2</c:v>
                </c:pt>
                <c:pt idx="1505">
                  <c:v>4.2837500000000001E-2</c:v>
                </c:pt>
                <c:pt idx="1506">
                  <c:v>4.3634459662208504E-2</c:v>
                </c:pt>
                <c:pt idx="1507">
                  <c:v>4.4438764574759933E-2</c:v>
                </c:pt>
                <c:pt idx="1508">
                  <c:v>4.5413626200274344E-2</c:v>
                </c:pt>
                <c:pt idx="1509">
                  <c:v>4.6564333118998623E-2</c:v>
                </c:pt>
                <c:pt idx="1510">
                  <c:v>4.8064967764060357E-2</c:v>
                </c:pt>
                <c:pt idx="1511">
                  <c:v>5.0274565972222227E-2</c:v>
                </c:pt>
                <c:pt idx="1512">
                  <c:v>5.3238962105624135E-2</c:v>
                </c:pt>
                <c:pt idx="1513">
                  <c:v>5.7018093407064464E-2</c:v>
                </c:pt>
                <c:pt idx="1514">
                  <c:v>6.1495758016117952E-2</c:v>
                </c:pt>
                <c:pt idx="1515">
                  <c:v>6.6142657193072676E-2</c:v>
                </c:pt>
                <c:pt idx="1516">
                  <c:v>7.0347519204389572E-2</c:v>
                </c:pt>
                <c:pt idx="1517">
                  <c:v>7.3430320773319624E-2</c:v>
                </c:pt>
                <c:pt idx="1518">
                  <c:v>7.5944159250685886E-2</c:v>
                </c:pt>
                <c:pt idx="1519">
                  <c:v>7.7643556370027442E-2</c:v>
                </c:pt>
                <c:pt idx="1520">
                  <c:v>7.9145953875171468E-2</c:v>
                </c:pt>
                <c:pt idx="1521">
                  <c:v>8.001093055555554E-2</c:v>
                </c:pt>
                <c:pt idx="1522">
                  <c:v>8.0662748070987653E-2</c:v>
                </c:pt>
                <c:pt idx="1523">
                  <c:v>8.0445181755829889E-2</c:v>
                </c:pt>
                <c:pt idx="1524">
                  <c:v>7.9577854595336062E-2</c:v>
                </c:pt>
                <c:pt idx="1525">
                  <c:v>7.7216944230109733E-2</c:v>
                </c:pt>
                <c:pt idx="1526">
                  <c:v>7.3638191358024657E-2</c:v>
                </c:pt>
                <c:pt idx="1527">
                  <c:v>6.9132908607681745E-2</c:v>
                </c:pt>
                <c:pt idx="1528">
                  <c:v>6.438023782578875E-2</c:v>
                </c:pt>
                <c:pt idx="1529">
                  <c:v>6.0172290809327844E-2</c:v>
                </c:pt>
                <c:pt idx="1530">
                  <c:v>5.6835196673525386E-2</c:v>
                </c:pt>
                <c:pt idx="1531">
                  <c:v>5.4484275848765418E-2</c:v>
                </c:pt>
                <c:pt idx="1532">
                  <c:v>5.3238962105624135E-2</c:v>
                </c:pt>
                <c:pt idx="1533">
                  <c:v>5.2885802469135809E-2</c:v>
                </c:pt>
                <c:pt idx="1534">
                  <c:v>5.359329698216736E-2</c:v>
                </c:pt>
                <c:pt idx="1535">
                  <c:v>5.5382599965706429E-2</c:v>
                </c:pt>
                <c:pt idx="1536">
                  <c:v>5.8677385459533611E-2</c:v>
                </c:pt>
                <c:pt idx="1537">
                  <c:v>6.3218513031550058E-2</c:v>
                </c:pt>
                <c:pt idx="1538">
                  <c:v>6.8730388888888883E-2</c:v>
                </c:pt>
                <c:pt idx="1539">
                  <c:v>7.5311733196159109E-2</c:v>
                </c:pt>
                <c:pt idx="1540">
                  <c:v>8.2413855752743501E-2</c:v>
                </c:pt>
                <c:pt idx="1541">
                  <c:v>9.0296043895747607E-2</c:v>
                </c:pt>
                <c:pt idx="1542">
                  <c:v>9.8297665809327833E-2</c:v>
                </c:pt>
                <c:pt idx="1543">
                  <c:v>0.10588927584876544</c:v>
                </c:pt>
                <c:pt idx="1544">
                  <c:v>0.1122172090192044</c:v>
                </c:pt>
                <c:pt idx="1545">
                  <c:v>0.11636345593278463</c:v>
                </c:pt>
                <c:pt idx="1546">
                  <c:v>0.11899305555555556</c:v>
                </c:pt>
                <c:pt idx="1547">
                  <c:v>0.12058491820987652</c:v>
                </c:pt>
                <c:pt idx="1548">
                  <c:v>0.12165203617969822</c:v>
                </c:pt>
                <c:pt idx="1549">
                  <c:v>0.12299254436728393</c:v>
                </c:pt>
                <c:pt idx="1550">
                  <c:v>0.12434039780521261</c:v>
                </c:pt>
                <c:pt idx="1551">
                  <c:v>0.12623973263888888</c:v>
                </c:pt>
                <c:pt idx="1552">
                  <c:v>0.12815346416323734</c:v>
                </c:pt>
                <c:pt idx="1553">
                  <c:v>0.13035821450617283</c:v>
                </c:pt>
                <c:pt idx="1554">
                  <c:v>0.13230279608196158</c:v>
                </c:pt>
                <c:pt idx="1555">
                  <c:v>0.13454280362654322</c:v>
                </c:pt>
                <c:pt idx="1556">
                  <c:v>0.13708528858024691</c:v>
                </c:pt>
                <c:pt idx="1557">
                  <c:v>0.14022508929183813</c:v>
                </c:pt>
                <c:pt idx="1558">
                  <c:v>0.14369087221364879</c:v>
                </c:pt>
                <c:pt idx="1559">
                  <c:v>0.14808259739368998</c:v>
                </c:pt>
                <c:pt idx="1560">
                  <c:v>0.15283996913580244</c:v>
                </c:pt>
                <c:pt idx="1561">
                  <c:v>0.15767255624142656</c:v>
                </c:pt>
                <c:pt idx="1562">
                  <c:v>0.16258035871056237</c:v>
                </c:pt>
                <c:pt idx="1563">
                  <c:v>0.16756337654320988</c:v>
                </c:pt>
                <c:pt idx="1564">
                  <c:v>0.17294024669924554</c:v>
                </c:pt>
                <c:pt idx="1565">
                  <c:v>0.17840202794924553</c:v>
                </c:pt>
                <c:pt idx="1566">
                  <c:v>0.18394872029320991</c:v>
                </c:pt>
                <c:pt idx="1567">
                  <c:v>0.18991423881172836</c:v>
                </c:pt>
                <c:pt idx="1568">
                  <c:v>0.19529683826303157</c:v>
                </c:pt>
                <c:pt idx="1569">
                  <c:v>0.20041133607681755</c:v>
                </c:pt>
                <c:pt idx="1570">
                  <c:v>0.20524451080246911</c:v>
                </c:pt>
                <c:pt idx="1571">
                  <c:v>0.20978402241941013</c:v>
                </c:pt>
                <c:pt idx="1572">
                  <c:v>0.21401841233710561</c:v>
                </c:pt>
                <c:pt idx="1573">
                  <c:v>0.21793710339506167</c:v>
                </c:pt>
                <c:pt idx="1574">
                  <c:v>0.22080939008916314</c:v>
                </c:pt>
                <c:pt idx="1575">
                  <c:v>0.22297594513031552</c:v>
                </c:pt>
                <c:pt idx="1576">
                  <c:v>0.22442619135802461</c:v>
                </c:pt>
                <c:pt idx="1577">
                  <c:v>0.22478948743998634</c:v>
                </c:pt>
                <c:pt idx="1578">
                  <c:v>0.22442619135802461</c:v>
                </c:pt>
                <c:pt idx="1579">
                  <c:v>0.22333806597222222</c:v>
                </c:pt>
                <c:pt idx="1580">
                  <c:v>0.22225258487654315</c:v>
                </c:pt>
                <c:pt idx="1581">
                  <c:v>0.22044932591735256</c:v>
                </c:pt>
                <c:pt idx="1582">
                  <c:v>0.21901200733024689</c:v>
                </c:pt>
                <c:pt idx="1583">
                  <c:v>0.21686484375000001</c:v>
                </c:pt>
                <c:pt idx="1584">
                  <c:v>0.21437318792866944</c:v>
                </c:pt>
                <c:pt idx="1585">
                  <c:v>0.21154320987654324</c:v>
                </c:pt>
                <c:pt idx="1586">
                  <c:v>0.20838196103395054</c:v>
                </c:pt>
                <c:pt idx="1587">
                  <c:v>0.20489737427126192</c:v>
                </c:pt>
                <c:pt idx="1588">
                  <c:v>0.20144216850994509</c:v>
                </c:pt>
                <c:pt idx="1589">
                  <c:v>0.19835760408093278</c:v>
                </c:pt>
                <c:pt idx="1590">
                  <c:v>0.19597495177469135</c:v>
                </c:pt>
                <c:pt idx="1591">
                  <c:v>0.19394413695987658</c:v>
                </c:pt>
                <c:pt idx="1592">
                  <c:v>0.192596136616941</c:v>
                </c:pt>
                <c:pt idx="1593">
                  <c:v>0.19125283723422493</c:v>
                </c:pt>
                <c:pt idx="1594">
                  <c:v>0.19058295040294926</c:v>
                </c:pt>
                <c:pt idx="1595">
                  <c:v>0.18991423881172836</c:v>
                </c:pt>
                <c:pt idx="1596">
                  <c:v>0.18858034134945129</c:v>
                </c:pt>
                <c:pt idx="1597">
                  <c:v>0.18725114484739369</c:v>
                </c:pt>
                <c:pt idx="1598">
                  <c:v>0.18493636265432101</c:v>
                </c:pt>
                <c:pt idx="1599">
                  <c:v>0.18230852589163238</c:v>
                </c:pt>
                <c:pt idx="1600">
                  <c:v>0.17937468599965706</c:v>
                </c:pt>
                <c:pt idx="1601">
                  <c:v>0.17614277584876539</c:v>
                </c:pt>
                <c:pt idx="1602">
                  <c:v>0.17294024669924554</c:v>
                </c:pt>
                <c:pt idx="1603">
                  <c:v>0.17039937770061733</c:v>
                </c:pt>
                <c:pt idx="1604">
                  <c:v>0.16850606597222215</c:v>
                </c:pt>
                <c:pt idx="1605">
                  <c:v>0.16693638597393687</c:v>
                </c:pt>
                <c:pt idx="1606">
                  <c:v>0.1663105706447188</c:v>
                </c:pt>
                <c:pt idx="1607">
                  <c:v>0.16568593055555556</c:v>
                </c:pt>
                <c:pt idx="1608">
                  <c:v>0.16568593055555556</c:v>
                </c:pt>
                <c:pt idx="1609">
                  <c:v>0.16568593055555556</c:v>
                </c:pt>
                <c:pt idx="1610">
                  <c:v>0.1663105706447188</c:v>
                </c:pt>
                <c:pt idx="1611">
                  <c:v>0.16662333140432098</c:v>
                </c:pt>
                <c:pt idx="1612">
                  <c:v>0.16756337654320988</c:v>
                </c:pt>
                <c:pt idx="1613">
                  <c:v>0.16882088340192045</c:v>
                </c:pt>
                <c:pt idx="1614">
                  <c:v>0.17071595799039777</c:v>
                </c:pt>
                <c:pt idx="1615">
                  <c:v>0.17294024669924554</c:v>
                </c:pt>
                <c:pt idx="1616">
                  <c:v>0.17582120078875174</c:v>
                </c:pt>
                <c:pt idx="1617">
                  <c:v>0.17937468599965706</c:v>
                </c:pt>
                <c:pt idx="1618">
                  <c:v>0.18329176110253773</c:v>
                </c:pt>
                <c:pt idx="1619">
                  <c:v>0.18758300325788752</c:v>
                </c:pt>
                <c:pt idx="1620">
                  <c:v>0.19125283723422493</c:v>
                </c:pt>
                <c:pt idx="1621">
                  <c:v>0.19461989999142662</c:v>
                </c:pt>
                <c:pt idx="1622">
                  <c:v>0.19733470451817559</c:v>
                </c:pt>
                <c:pt idx="1623">
                  <c:v>0.1993831479338134</c:v>
                </c:pt>
                <c:pt idx="1624">
                  <c:v>0.20006831288580243</c:v>
                </c:pt>
                <c:pt idx="1625">
                  <c:v>0.19972558350480105</c:v>
                </c:pt>
                <c:pt idx="1626">
                  <c:v>0.19835760408093278</c:v>
                </c:pt>
                <c:pt idx="1627">
                  <c:v>0.19495822222222223</c:v>
                </c:pt>
                <c:pt idx="1628">
                  <c:v>0.19024844770233196</c:v>
                </c:pt>
                <c:pt idx="1629">
                  <c:v>0.18427764060356652</c:v>
                </c:pt>
                <c:pt idx="1630">
                  <c:v>0.17807839621913576</c:v>
                </c:pt>
                <c:pt idx="1631">
                  <c:v>0.17230326658950612</c:v>
                </c:pt>
                <c:pt idx="1632">
                  <c:v>0.16819154235253769</c:v>
                </c:pt>
                <c:pt idx="1633">
                  <c:v>0.16537405122599447</c:v>
                </c:pt>
                <c:pt idx="1634">
                  <c:v>0.16444017609739367</c:v>
                </c:pt>
                <c:pt idx="1635">
                  <c:v>0.16412947200788749</c:v>
                </c:pt>
                <c:pt idx="1636">
                  <c:v>0.16412947200788749</c:v>
                </c:pt>
                <c:pt idx="1637">
                  <c:v>0.16381906172839503</c:v>
                </c:pt>
                <c:pt idx="1638">
                  <c:v>0.16288959375000001</c:v>
                </c:pt>
                <c:pt idx="1639">
                  <c:v>0.16165441645233197</c:v>
                </c:pt>
                <c:pt idx="1640">
                  <c:v>0.16011705555555558</c:v>
                </c:pt>
                <c:pt idx="1641">
                  <c:v>0.15889245541838132</c:v>
                </c:pt>
                <c:pt idx="1642">
                  <c:v>0.15828191820987653</c:v>
                </c:pt>
                <c:pt idx="1643">
                  <c:v>0.15858703990912207</c:v>
                </c:pt>
                <c:pt idx="1644">
                  <c:v>0.16011705555555558</c:v>
                </c:pt>
                <c:pt idx="1645">
                  <c:v>0.16227141748113852</c:v>
                </c:pt>
                <c:pt idx="1646">
                  <c:v>0.16537405122599447</c:v>
                </c:pt>
                <c:pt idx="1647">
                  <c:v>0.16882088340192045</c:v>
                </c:pt>
                <c:pt idx="1648">
                  <c:v>0.17294024669924554</c:v>
                </c:pt>
                <c:pt idx="1649">
                  <c:v>0.17743201418895752</c:v>
                </c:pt>
                <c:pt idx="1650">
                  <c:v>0.18198136844135801</c:v>
                </c:pt>
                <c:pt idx="1651">
                  <c:v>0.18658830945644717</c:v>
                </c:pt>
                <c:pt idx="1652">
                  <c:v>0.19058295040294926</c:v>
                </c:pt>
                <c:pt idx="1653">
                  <c:v>0.19428187157064469</c:v>
                </c:pt>
                <c:pt idx="1654">
                  <c:v>0.19767537722908093</c:v>
                </c:pt>
                <c:pt idx="1655">
                  <c:v>0.20041133607681755</c:v>
                </c:pt>
                <c:pt idx="1656">
                  <c:v>0.20316609876543207</c:v>
                </c:pt>
                <c:pt idx="1657">
                  <c:v>0.20593966529492455</c:v>
                </c:pt>
                <c:pt idx="1658">
                  <c:v>0.20873203566529497</c:v>
                </c:pt>
                <c:pt idx="1659">
                  <c:v>0.21154320987654324</c:v>
                </c:pt>
                <c:pt idx="1660">
                  <c:v>0.21437318792866944</c:v>
                </c:pt>
                <c:pt idx="1661">
                  <c:v>0.21722196982167355</c:v>
                </c:pt>
                <c:pt idx="1662">
                  <c:v>0.21973007900377228</c:v>
                </c:pt>
                <c:pt idx="1663">
                  <c:v>0.22261411809842249</c:v>
                </c:pt>
                <c:pt idx="1664">
                  <c:v>0.22515307733196152</c:v>
                </c:pt>
                <c:pt idx="1665">
                  <c:v>0.22734078669410154</c:v>
                </c:pt>
                <c:pt idx="1666">
                  <c:v>0.22953907321673525</c:v>
                </c:pt>
                <c:pt idx="1667">
                  <c:v>0.23101047376543213</c:v>
                </c:pt>
                <c:pt idx="1668">
                  <c:v>0.23248657527434835</c:v>
                </c:pt>
                <c:pt idx="1669">
                  <c:v>0.2335967364111797</c:v>
                </c:pt>
                <c:pt idx="1670">
                  <c:v>0.23470954183813444</c:v>
                </c:pt>
                <c:pt idx="1671">
                  <c:v>0.2354528811728395</c:v>
                </c:pt>
                <c:pt idx="1672">
                  <c:v>0.23582499155521261</c:v>
                </c:pt>
                <c:pt idx="1673">
                  <c:v>0.23619739574759943</c:v>
                </c:pt>
                <c:pt idx="1674">
                  <c:v>0.23657009375000002</c:v>
                </c:pt>
                <c:pt idx="1675">
                  <c:v>0.23657009375000002</c:v>
                </c:pt>
                <c:pt idx="1676">
                  <c:v>0.23657009375000002</c:v>
                </c:pt>
                <c:pt idx="1677">
                  <c:v>0.23619739574759943</c:v>
                </c:pt>
                <c:pt idx="1678">
                  <c:v>0.2354528811728395</c:v>
                </c:pt>
                <c:pt idx="1679">
                  <c:v>0.23433831288580237</c:v>
                </c:pt>
                <c:pt idx="1680">
                  <c:v>0.23322638888888889</c:v>
                </c:pt>
                <c:pt idx="1681">
                  <c:v>0.23211710918209869</c:v>
                </c:pt>
                <c:pt idx="1682">
                  <c:v>0.23174793689986281</c:v>
                </c:pt>
                <c:pt idx="1683">
                  <c:v>0.23174793689986281</c:v>
                </c:pt>
                <c:pt idx="1684">
                  <c:v>0.23248657527434835</c:v>
                </c:pt>
                <c:pt idx="1685">
                  <c:v>0.23396737774348422</c:v>
                </c:pt>
                <c:pt idx="1686">
                  <c:v>0.2354528811728395</c:v>
                </c:pt>
                <c:pt idx="1687">
                  <c:v>0.23694308556241428</c:v>
                </c:pt>
                <c:pt idx="1688">
                  <c:v>0.23843799091220855</c:v>
                </c:pt>
                <c:pt idx="1689">
                  <c:v>0.23918720644718791</c:v>
                </c:pt>
                <c:pt idx="1690">
                  <c:v>0.23993759722222222</c:v>
                </c:pt>
                <c:pt idx="1691">
                  <c:v>0.24031323332475993</c:v>
                </c:pt>
                <c:pt idx="1692">
                  <c:v>0.24068916323731138</c:v>
                </c:pt>
                <c:pt idx="1693">
                  <c:v>0.2410653869598765</c:v>
                </c:pt>
                <c:pt idx="1694">
                  <c:v>0.24144190449245537</c:v>
                </c:pt>
                <c:pt idx="1695">
                  <c:v>0.24181871583504808</c:v>
                </c:pt>
                <c:pt idx="1696">
                  <c:v>0.24219582098765427</c:v>
                </c:pt>
                <c:pt idx="1697">
                  <c:v>0.24257321995027431</c:v>
                </c:pt>
                <c:pt idx="1698">
                  <c:v>0.24295091272290806</c:v>
                </c:pt>
                <c:pt idx="1699">
                  <c:v>0.24295091272290806</c:v>
                </c:pt>
                <c:pt idx="1700">
                  <c:v>0.24257321995027431</c:v>
                </c:pt>
                <c:pt idx="1701">
                  <c:v>0.24181871583504808</c:v>
                </c:pt>
                <c:pt idx="1702">
                  <c:v>0.2410653869598765</c:v>
                </c:pt>
                <c:pt idx="1703">
                  <c:v>0.24031323332475993</c:v>
                </c:pt>
                <c:pt idx="1704">
                  <c:v>0.23918720644718791</c:v>
                </c:pt>
                <c:pt idx="1705">
                  <c:v>0.23843799091220855</c:v>
                </c:pt>
                <c:pt idx="1706">
                  <c:v>0.23768995061728396</c:v>
                </c:pt>
                <c:pt idx="1707">
                  <c:v>0.23694308556241428</c:v>
                </c:pt>
                <c:pt idx="1708">
                  <c:v>0.23657009375000002</c:v>
                </c:pt>
                <c:pt idx="1709">
                  <c:v>0.23619739574759943</c:v>
                </c:pt>
                <c:pt idx="1710">
                  <c:v>0.23582499155521261</c:v>
                </c:pt>
                <c:pt idx="1711">
                  <c:v>0.23619739574759943</c:v>
                </c:pt>
                <c:pt idx="1712">
                  <c:v>0.23657009375000002</c:v>
                </c:pt>
                <c:pt idx="1713">
                  <c:v>0.23731637118484217</c:v>
                </c:pt>
                <c:pt idx="1714">
                  <c:v>0.23843799091220855</c:v>
                </c:pt>
                <c:pt idx="1715">
                  <c:v>0.23956225492969818</c:v>
                </c:pt>
                <c:pt idx="1716">
                  <c:v>0.2410653869598765</c:v>
                </c:pt>
                <c:pt idx="1717">
                  <c:v>0.24257321995027431</c:v>
                </c:pt>
                <c:pt idx="1718">
                  <c:v>0.24446462191358026</c:v>
                </c:pt>
                <c:pt idx="1719">
                  <c:v>0.24636336912722906</c:v>
                </c:pt>
                <c:pt idx="1720">
                  <c:v>0.24865156151406032</c:v>
                </c:pt>
                <c:pt idx="1721">
                  <c:v>0.25056646827846363</c:v>
                </c:pt>
                <c:pt idx="1722">
                  <c:v>0.25210368227023316</c:v>
                </c:pt>
                <c:pt idx="1723">
                  <c:v>0.25287405212620023</c:v>
                </c:pt>
                <c:pt idx="1724">
                  <c:v>0.25325967776920438</c:v>
                </c:pt>
                <c:pt idx="1725">
                  <c:v>0.25287405212620023</c:v>
                </c:pt>
                <c:pt idx="1726">
                  <c:v>0.25095033106138537</c:v>
                </c:pt>
                <c:pt idx="1727">
                  <c:v>0.24750614317558298</c:v>
                </c:pt>
                <c:pt idx="1728">
                  <c:v>0.24219582098765427</c:v>
                </c:pt>
                <c:pt idx="1729">
                  <c:v>0.23508106460048003</c:v>
                </c:pt>
                <c:pt idx="1730">
                  <c:v>0.22624560986796982</c:v>
                </c:pt>
                <c:pt idx="1731">
                  <c:v>0.21722196982167355</c:v>
                </c:pt>
                <c:pt idx="1732">
                  <c:v>0.20803218021262002</c:v>
                </c:pt>
                <c:pt idx="1733">
                  <c:v>0.1993831479338134</c:v>
                </c:pt>
                <c:pt idx="1734">
                  <c:v>0.19125283723422493</c:v>
                </c:pt>
                <c:pt idx="1735">
                  <c:v>0.1836200937928669</c:v>
                </c:pt>
                <c:pt idx="1736">
                  <c:v>0.17614277584876539</c:v>
                </c:pt>
                <c:pt idx="1737">
                  <c:v>0.16850606597222215</c:v>
                </c:pt>
                <c:pt idx="1738">
                  <c:v>0.16134635665294925</c:v>
                </c:pt>
                <c:pt idx="1739">
                  <c:v>0.15434207283093276</c:v>
                </c:pt>
                <c:pt idx="1740">
                  <c:v>0.14808259739368998</c:v>
                </c:pt>
                <c:pt idx="1741">
                  <c:v>0.14282046004801091</c:v>
                </c:pt>
                <c:pt idx="1742">
                  <c:v>0.13879349999999999</c:v>
                </c:pt>
                <c:pt idx="1743">
                  <c:v>0.13510574361282579</c:v>
                </c:pt>
                <c:pt idx="1744">
                  <c:v>0.13202411728395058</c:v>
                </c:pt>
                <c:pt idx="1745">
                  <c:v>0.12925348885459531</c:v>
                </c:pt>
                <c:pt idx="1746">
                  <c:v>0.12651224142661177</c:v>
                </c:pt>
                <c:pt idx="1747">
                  <c:v>0.12380037499999999</c:v>
                </c:pt>
                <c:pt idx="1748">
                  <c:v>0.12165203617969822</c:v>
                </c:pt>
                <c:pt idx="1749">
                  <c:v>0.11952250120027436</c:v>
                </c:pt>
                <c:pt idx="1750">
                  <c:v>0.11793768998628254</c:v>
                </c:pt>
                <c:pt idx="1751">
                  <c:v>0.11662509374999996</c:v>
                </c:pt>
                <c:pt idx="1752">
                  <c:v>0.11531984276406032</c:v>
                </c:pt>
                <c:pt idx="1753">
                  <c:v>0.11402193702846364</c:v>
                </c:pt>
                <c:pt idx="1754">
                  <c:v>0.11273137654320987</c:v>
                </c:pt>
                <c:pt idx="1755">
                  <c:v>0.11144816130829903</c:v>
                </c:pt>
                <c:pt idx="1756">
                  <c:v>0.1101722913237311</c:v>
                </c:pt>
                <c:pt idx="1757">
                  <c:v>0.10890376658950615</c:v>
                </c:pt>
                <c:pt idx="1758">
                  <c:v>0.10739123263888889</c:v>
                </c:pt>
                <c:pt idx="1759">
                  <c:v>0.10613886745541837</c:v>
                </c:pt>
                <c:pt idx="1760">
                  <c:v>0.10464572496570645</c:v>
                </c:pt>
                <c:pt idx="1761">
                  <c:v>0.10316315963648831</c:v>
                </c:pt>
                <c:pt idx="1762">
                  <c:v>0.10169117146776406</c:v>
                </c:pt>
                <c:pt idx="1763">
                  <c:v>0.10022976045953358</c:v>
                </c:pt>
                <c:pt idx="1764">
                  <c:v>9.8778926611796991E-2</c:v>
                </c:pt>
                <c:pt idx="1765">
                  <c:v>9.7099655478395053E-2</c:v>
                </c:pt>
                <c:pt idx="1766">
                  <c:v>9.4961746913580267E-2</c:v>
                </c:pt>
                <c:pt idx="1767">
                  <c:v>9.1915671596364865E-2</c:v>
                </c:pt>
                <c:pt idx="1768">
                  <c:v>8.8007263888888881E-2</c:v>
                </c:pt>
                <c:pt idx="1769">
                  <c:v>8.2854570773319605E-2</c:v>
                </c:pt>
                <c:pt idx="1770">
                  <c:v>7.6791507330246908E-2</c:v>
                </c:pt>
                <c:pt idx="1771">
                  <c:v>7.0144349579903967E-2</c:v>
                </c:pt>
                <c:pt idx="1772">
                  <c:v>6.37980532836077E-2</c:v>
                </c:pt>
                <c:pt idx="1773">
                  <c:v>5.7752618441358032E-2</c:v>
                </c:pt>
                <c:pt idx="1774">
                  <c:v>5.2358266589506167E-2</c:v>
                </c:pt>
                <c:pt idx="1775">
                  <c:v>4.7729436728395053E-2</c:v>
                </c:pt>
                <c:pt idx="1776">
                  <c:v>4.3794733024691355E-2</c:v>
                </c:pt>
                <c:pt idx="1777">
                  <c:v>4.0029263888888895E-2</c:v>
                </c:pt>
                <c:pt idx="1778">
                  <c:v>3.6286858839163237E-2</c:v>
                </c:pt>
                <c:pt idx="1779">
                  <c:v>3.217572222222221E-2</c:v>
                </c:pt>
                <c:pt idx="1780">
                  <c:v>2.7798099922839499E-2</c:v>
                </c:pt>
                <c:pt idx="1781">
                  <c:v>2.3387423996913573E-2</c:v>
                </c:pt>
                <c:pt idx="1782">
                  <c:v>1.9464325788751711E-2</c:v>
                </c:pt>
                <c:pt idx="1783">
                  <c:v>1.6192457475994515E-2</c:v>
                </c:pt>
                <c:pt idx="1784">
                  <c:v>1.3665838263031546E-2</c:v>
                </c:pt>
                <c:pt idx="1785">
                  <c:v>1.1765475094307271E-2</c:v>
                </c:pt>
                <c:pt idx="1786">
                  <c:v>1.0161272419410148E-2</c:v>
                </c:pt>
                <c:pt idx="1787">
                  <c:v>8.7461364883401893E-3</c:v>
                </c:pt>
                <c:pt idx="1788">
                  <c:v>7.4370659722222225E-3</c:v>
                </c:pt>
                <c:pt idx="1789">
                  <c:v>6.1736829132373119E-3</c:v>
                </c:pt>
                <c:pt idx="1790">
                  <c:v>4.8660814471879277E-3</c:v>
                </c:pt>
                <c:pt idx="1791">
                  <c:v>3.5293927897805206E-3</c:v>
                </c:pt>
                <c:pt idx="1792">
                  <c:v>2.222525848765432E-3</c:v>
                </c:pt>
                <c:pt idx="1793">
                  <c:v>1.11192399691358E-3</c:v>
                </c:pt>
                <c:pt idx="1794">
                  <c:v>3.9723113854595336E-4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6A-454D-AF6D-E681B3C48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7427551"/>
        <c:axId val="1257427967"/>
      </c:lineChart>
      <c:catAx>
        <c:axId val="12574275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427967"/>
        <c:crosses val="autoZero"/>
        <c:auto val="1"/>
        <c:lblAlgn val="ctr"/>
        <c:lblOffset val="100"/>
        <c:tickLblSkip val="100"/>
        <c:noMultiLvlLbl val="0"/>
      </c:catAx>
      <c:valAx>
        <c:axId val="12574279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4275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Estimated Braking Energy Recovered with KERS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7000548520018733E-2"/>
          <c:y val="8.8121072913624726E-2"/>
          <c:w val="0.85399269719909532"/>
          <c:h val="0.81244084875108669"/>
        </c:manualLayout>
      </c:layout>
      <c:areaChart>
        <c:grouping val="stacked"/>
        <c:varyColors val="0"/>
        <c:ser>
          <c:idx val="0"/>
          <c:order val="0"/>
          <c:tx>
            <c:strRef>
              <c:f>'WLTP Analysis'!$AJ$1</c:f>
              <c:strCache>
                <c:ptCount val="1"/>
                <c:pt idx="0">
                  <c:v>Cumulative Energy Restored from KERS (kWh)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'WLTP Analysis'!$C$3:$C$1803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Analysis'!$AJ$3:$AJ$1803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2.542272757582631E-5</c:v>
                </c:pt>
                <c:pt idx="36">
                  <c:v>2.5268477318625117E-4</c:v>
                </c:pt>
                <c:pt idx="37">
                  <c:v>7.7716421253429323E-4</c:v>
                </c:pt>
                <c:pt idx="38">
                  <c:v>1.4268148791152264E-3</c:v>
                </c:pt>
                <c:pt idx="39">
                  <c:v>1.9869718316567592E-3</c:v>
                </c:pt>
                <c:pt idx="40">
                  <c:v>2.451493624733272E-3</c:v>
                </c:pt>
                <c:pt idx="41">
                  <c:v>2.9681748566338967E-3</c:v>
                </c:pt>
                <c:pt idx="42">
                  <c:v>3.5646091844802608E-3</c:v>
                </c:pt>
                <c:pt idx="43">
                  <c:v>4.0521542566872414E-3</c:v>
                </c:pt>
                <c:pt idx="44">
                  <c:v>4.3184930341220841E-3</c:v>
                </c:pt>
                <c:pt idx="45">
                  <c:v>4.4259540466392308E-3</c:v>
                </c:pt>
                <c:pt idx="46">
                  <c:v>4.507535293781435E-3</c:v>
                </c:pt>
                <c:pt idx="47">
                  <c:v>4.6189382573159571E-3</c:v>
                </c:pt>
                <c:pt idx="48">
                  <c:v>4.7082891470431329E-3</c:v>
                </c:pt>
                <c:pt idx="49">
                  <c:v>4.7387964201341254E-3</c:v>
                </c:pt>
                <c:pt idx="50">
                  <c:v>4.759134602194787E-3</c:v>
                </c:pt>
                <c:pt idx="51">
                  <c:v>4.8635106095679011E-3</c:v>
                </c:pt>
                <c:pt idx="52">
                  <c:v>5.0563519959324031E-3</c:v>
                </c:pt>
                <c:pt idx="53">
                  <c:v>5.1910638872218404E-3</c:v>
                </c:pt>
                <c:pt idx="54">
                  <c:v>5.2290837191358019E-3</c:v>
                </c:pt>
                <c:pt idx="55">
                  <c:v>5.2325115026291722E-3</c:v>
                </c:pt>
                <c:pt idx="56">
                  <c:v>5.2325115026291722E-3</c:v>
                </c:pt>
                <c:pt idx="57">
                  <c:v>5.2325115026291722E-3</c:v>
                </c:pt>
                <c:pt idx="58">
                  <c:v>5.2325115026291722E-3</c:v>
                </c:pt>
                <c:pt idx="59">
                  <c:v>5.2325115026291722E-3</c:v>
                </c:pt>
                <c:pt idx="60">
                  <c:v>5.2325115026291722E-3</c:v>
                </c:pt>
                <c:pt idx="61">
                  <c:v>5.2325115026291722E-3</c:v>
                </c:pt>
                <c:pt idx="62">
                  <c:v>5.2325115026291722E-3</c:v>
                </c:pt>
                <c:pt idx="63">
                  <c:v>5.2325115026291722E-3</c:v>
                </c:pt>
                <c:pt idx="64">
                  <c:v>5.2325115026291722E-3</c:v>
                </c:pt>
                <c:pt idx="65">
                  <c:v>5.2325115026291722E-3</c:v>
                </c:pt>
                <c:pt idx="66">
                  <c:v>5.2325115026291722E-3</c:v>
                </c:pt>
                <c:pt idx="67">
                  <c:v>5.2325115026291722E-3</c:v>
                </c:pt>
                <c:pt idx="68">
                  <c:v>5.2325115026291722E-3</c:v>
                </c:pt>
                <c:pt idx="69">
                  <c:v>5.2325115026291722E-3</c:v>
                </c:pt>
                <c:pt idx="70">
                  <c:v>5.2325115026291722E-3</c:v>
                </c:pt>
                <c:pt idx="71">
                  <c:v>5.2325115026291722E-3</c:v>
                </c:pt>
                <c:pt idx="72">
                  <c:v>5.2325115026291722E-3</c:v>
                </c:pt>
                <c:pt idx="73">
                  <c:v>5.2325115026291722E-3</c:v>
                </c:pt>
                <c:pt idx="74">
                  <c:v>5.2325115026291722E-3</c:v>
                </c:pt>
                <c:pt idx="75">
                  <c:v>5.2325115026291722E-3</c:v>
                </c:pt>
                <c:pt idx="76">
                  <c:v>5.2325115026291722E-3</c:v>
                </c:pt>
                <c:pt idx="77">
                  <c:v>5.2325115026291722E-3</c:v>
                </c:pt>
                <c:pt idx="78">
                  <c:v>5.2325115026291722E-3</c:v>
                </c:pt>
                <c:pt idx="79">
                  <c:v>5.2663608646261999E-3</c:v>
                </c:pt>
                <c:pt idx="80">
                  <c:v>5.3777638281607221E-3</c:v>
                </c:pt>
                <c:pt idx="81">
                  <c:v>5.5647208528616064E-3</c:v>
                </c:pt>
                <c:pt idx="82">
                  <c:v>5.7245412582399785E-3</c:v>
                </c:pt>
                <c:pt idx="83">
                  <c:v>5.7879552528673217E-3</c:v>
                </c:pt>
                <c:pt idx="84">
                  <c:v>5.9032716025567743E-3</c:v>
                </c:pt>
                <c:pt idx="85">
                  <c:v>6.0468386012040845E-3</c:v>
                </c:pt>
                <c:pt idx="86">
                  <c:v>6.1779227549630389E-3</c:v>
                </c:pt>
                <c:pt idx="87">
                  <c:v>6.2866406214277543E-3</c:v>
                </c:pt>
                <c:pt idx="88">
                  <c:v>6.5504085612425695E-3</c:v>
                </c:pt>
                <c:pt idx="89">
                  <c:v>7.1791497485139463E-3</c:v>
                </c:pt>
                <c:pt idx="90">
                  <c:v>7.9511722858081856E-3</c:v>
                </c:pt>
                <c:pt idx="91">
                  <c:v>8.5984520688062033E-3</c:v>
                </c:pt>
                <c:pt idx="92">
                  <c:v>8.9772221448235785E-3</c:v>
                </c:pt>
                <c:pt idx="93">
                  <c:v>9.1800326681812979E-3</c:v>
                </c:pt>
                <c:pt idx="94">
                  <c:v>9.3548496263431632E-3</c:v>
                </c:pt>
                <c:pt idx="95">
                  <c:v>9.5160125802564392E-3</c:v>
                </c:pt>
                <c:pt idx="96">
                  <c:v>9.6071344914551889E-3</c:v>
                </c:pt>
                <c:pt idx="97">
                  <c:v>9.6441545531835843E-3</c:v>
                </c:pt>
                <c:pt idx="98">
                  <c:v>9.666777924239825E-3</c:v>
                </c:pt>
                <c:pt idx="99">
                  <c:v>9.666777924239825E-3</c:v>
                </c:pt>
                <c:pt idx="100">
                  <c:v>9.666777924239825E-3</c:v>
                </c:pt>
                <c:pt idx="101">
                  <c:v>9.666777924239825E-3</c:v>
                </c:pt>
                <c:pt idx="102">
                  <c:v>9.666777924239825E-3</c:v>
                </c:pt>
                <c:pt idx="103">
                  <c:v>9.666777924239825E-3</c:v>
                </c:pt>
                <c:pt idx="104">
                  <c:v>9.666777924239825E-3</c:v>
                </c:pt>
                <c:pt idx="105">
                  <c:v>9.666777924239825E-3</c:v>
                </c:pt>
                <c:pt idx="106">
                  <c:v>9.666777924239825E-3</c:v>
                </c:pt>
                <c:pt idx="107">
                  <c:v>9.666777924239825E-3</c:v>
                </c:pt>
                <c:pt idx="108">
                  <c:v>9.666777924239825E-3</c:v>
                </c:pt>
                <c:pt idx="109">
                  <c:v>9.666777924239825E-3</c:v>
                </c:pt>
                <c:pt idx="110">
                  <c:v>9.666777924239825E-3</c:v>
                </c:pt>
                <c:pt idx="111">
                  <c:v>9.666777924239825E-3</c:v>
                </c:pt>
                <c:pt idx="112">
                  <c:v>9.666777924239825E-3</c:v>
                </c:pt>
                <c:pt idx="113">
                  <c:v>9.666777924239825E-3</c:v>
                </c:pt>
                <c:pt idx="114">
                  <c:v>9.666777924239825E-3</c:v>
                </c:pt>
                <c:pt idx="115">
                  <c:v>9.666777924239825E-3</c:v>
                </c:pt>
                <c:pt idx="116">
                  <c:v>9.666777924239825E-3</c:v>
                </c:pt>
                <c:pt idx="117">
                  <c:v>9.666777924239825E-3</c:v>
                </c:pt>
                <c:pt idx="118">
                  <c:v>9.666777924239825E-3</c:v>
                </c:pt>
                <c:pt idx="119">
                  <c:v>9.666777924239825E-3</c:v>
                </c:pt>
                <c:pt idx="120">
                  <c:v>9.666777924239825E-3</c:v>
                </c:pt>
                <c:pt idx="121">
                  <c:v>9.666777924239825E-3</c:v>
                </c:pt>
                <c:pt idx="122">
                  <c:v>9.666777924239825E-3</c:v>
                </c:pt>
                <c:pt idx="123">
                  <c:v>9.666777924239825E-3</c:v>
                </c:pt>
                <c:pt idx="124">
                  <c:v>9.666777924239825E-3</c:v>
                </c:pt>
                <c:pt idx="125">
                  <c:v>9.666777924239825E-3</c:v>
                </c:pt>
                <c:pt idx="126">
                  <c:v>9.666777924239825E-3</c:v>
                </c:pt>
                <c:pt idx="127">
                  <c:v>9.666777924239825E-3</c:v>
                </c:pt>
                <c:pt idx="128">
                  <c:v>9.666777924239825E-3</c:v>
                </c:pt>
                <c:pt idx="129">
                  <c:v>9.666777924239825E-3</c:v>
                </c:pt>
                <c:pt idx="130">
                  <c:v>9.666777924239825E-3</c:v>
                </c:pt>
                <c:pt idx="131">
                  <c:v>9.666777924239825E-3</c:v>
                </c:pt>
                <c:pt idx="132">
                  <c:v>9.666777924239825E-3</c:v>
                </c:pt>
                <c:pt idx="133">
                  <c:v>9.666777924239825E-3</c:v>
                </c:pt>
                <c:pt idx="134">
                  <c:v>9.666777924239825E-3</c:v>
                </c:pt>
                <c:pt idx="135">
                  <c:v>9.666777924239825E-3</c:v>
                </c:pt>
                <c:pt idx="136">
                  <c:v>9.666777924239825E-3</c:v>
                </c:pt>
                <c:pt idx="137">
                  <c:v>9.666777924239825E-3</c:v>
                </c:pt>
                <c:pt idx="138">
                  <c:v>9.666777924239825E-3</c:v>
                </c:pt>
                <c:pt idx="139">
                  <c:v>9.666777924239825E-3</c:v>
                </c:pt>
                <c:pt idx="140">
                  <c:v>9.666777924239825E-3</c:v>
                </c:pt>
                <c:pt idx="141">
                  <c:v>9.666777924239825E-3</c:v>
                </c:pt>
                <c:pt idx="142">
                  <c:v>9.666777924239825E-3</c:v>
                </c:pt>
                <c:pt idx="143">
                  <c:v>9.666777924239825E-3</c:v>
                </c:pt>
                <c:pt idx="144">
                  <c:v>9.666777924239825E-3</c:v>
                </c:pt>
                <c:pt idx="145">
                  <c:v>9.666777924239825E-3</c:v>
                </c:pt>
                <c:pt idx="146">
                  <c:v>9.666777924239825E-3</c:v>
                </c:pt>
                <c:pt idx="147">
                  <c:v>9.666777924239825E-3</c:v>
                </c:pt>
                <c:pt idx="148">
                  <c:v>9.666777924239825E-3</c:v>
                </c:pt>
                <c:pt idx="149">
                  <c:v>9.666777924239825E-3</c:v>
                </c:pt>
                <c:pt idx="150">
                  <c:v>9.666777924239825E-3</c:v>
                </c:pt>
                <c:pt idx="151">
                  <c:v>9.8851277327674878E-3</c:v>
                </c:pt>
                <c:pt idx="152">
                  <c:v>1.041346342854557E-2</c:v>
                </c:pt>
                <c:pt idx="153">
                  <c:v>1.105257366088439E-2</c:v>
                </c:pt>
                <c:pt idx="154">
                  <c:v>1.1512153732757961E-2</c:v>
                </c:pt>
                <c:pt idx="155">
                  <c:v>1.1713507448130999E-2</c:v>
                </c:pt>
                <c:pt idx="156">
                  <c:v>1.1737501932584589E-2</c:v>
                </c:pt>
                <c:pt idx="157">
                  <c:v>1.1737501932584589E-2</c:v>
                </c:pt>
                <c:pt idx="158">
                  <c:v>1.1737501932584589E-2</c:v>
                </c:pt>
                <c:pt idx="159">
                  <c:v>1.1737501932584589E-2</c:v>
                </c:pt>
                <c:pt idx="160">
                  <c:v>1.1737501932584589E-2</c:v>
                </c:pt>
                <c:pt idx="161">
                  <c:v>1.1737501932584589E-2</c:v>
                </c:pt>
                <c:pt idx="162">
                  <c:v>1.1737501932584589E-2</c:v>
                </c:pt>
                <c:pt idx="163">
                  <c:v>1.1737501932584589E-2</c:v>
                </c:pt>
                <c:pt idx="164">
                  <c:v>1.1737501932584589E-2</c:v>
                </c:pt>
                <c:pt idx="165">
                  <c:v>1.1737501932584589E-2</c:v>
                </c:pt>
                <c:pt idx="166">
                  <c:v>1.1737501932584589E-2</c:v>
                </c:pt>
                <c:pt idx="167">
                  <c:v>1.1737501932584589E-2</c:v>
                </c:pt>
                <c:pt idx="168">
                  <c:v>1.1737501932584589E-2</c:v>
                </c:pt>
                <c:pt idx="169">
                  <c:v>1.1737501932584589E-2</c:v>
                </c:pt>
                <c:pt idx="170">
                  <c:v>1.1737501932584589E-2</c:v>
                </c:pt>
                <c:pt idx="171">
                  <c:v>1.204731643066034E-2</c:v>
                </c:pt>
                <c:pt idx="172">
                  <c:v>1.2688997500619187E-2</c:v>
                </c:pt>
                <c:pt idx="173">
                  <c:v>1.339740608924897E-2</c:v>
                </c:pt>
                <c:pt idx="174">
                  <c:v>1.3838647519433011E-2</c:v>
                </c:pt>
                <c:pt idx="175">
                  <c:v>1.3983185723403443E-2</c:v>
                </c:pt>
                <c:pt idx="176">
                  <c:v>1.3983185723403443E-2</c:v>
                </c:pt>
                <c:pt idx="177">
                  <c:v>1.3983185723403443E-2</c:v>
                </c:pt>
                <c:pt idx="178">
                  <c:v>1.3983185723403443E-2</c:v>
                </c:pt>
                <c:pt idx="179">
                  <c:v>1.3983185723403443E-2</c:v>
                </c:pt>
                <c:pt idx="180">
                  <c:v>1.3983185723403443E-2</c:v>
                </c:pt>
                <c:pt idx="181">
                  <c:v>1.4016892261088248E-2</c:v>
                </c:pt>
                <c:pt idx="182">
                  <c:v>1.4116983539094649E-2</c:v>
                </c:pt>
                <c:pt idx="183">
                  <c:v>1.4367583077322435E-2</c:v>
                </c:pt>
                <c:pt idx="184">
                  <c:v>1.4717988244932175E-2</c:v>
                </c:pt>
                <c:pt idx="185">
                  <c:v>1.5061794929317177E-2</c:v>
                </c:pt>
                <c:pt idx="186">
                  <c:v>1.5343730121646852E-2</c:v>
                </c:pt>
                <c:pt idx="187">
                  <c:v>1.5554281722727098E-2</c:v>
                </c:pt>
                <c:pt idx="188">
                  <c:v>1.5710588650024768E-2</c:v>
                </c:pt>
                <c:pt idx="189">
                  <c:v>1.5827190418524234E-2</c:v>
                </c:pt>
                <c:pt idx="190">
                  <c:v>1.5910028519614008E-2</c:v>
                </c:pt>
                <c:pt idx="191">
                  <c:v>1.5972642698092898E-2</c:v>
                </c:pt>
                <c:pt idx="192">
                  <c:v>1.6016861105157369E-2</c:v>
                </c:pt>
                <c:pt idx="193">
                  <c:v>1.6041855359796527E-2</c:v>
                </c:pt>
                <c:pt idx="194">
                  <c:v>1.6059279925887824E-2</c:v>
                </c:pt>
                <c:pt idx="195">
                  <c:v>1.6066135492874563E-2</c:v>
                </c:pt>
                <c:pt idx="196">
                  <c:v>1.6066135492874563E-2</c:v>
                </c:pt>
                <c:pt idx="197">
                  <c:v>1.6066135492874563E-2</c:v>
                </c:pt>
                <c:pt idx="198">
                  <c:v>1.6066135492874563E-2</c:v>
                </c:pt>
                <c:pt idx="199">
                  <c:v>1.6066135492874563E-2</c:v>
                </c:pt>
                <c:pt idx="200">
                  <c:v>1.6066135492874563E-2</c:v>
                </c:pt>
                <c:pt idx="201">
                  <c:v>1.6066135492874563E-2</c:v>
                </c:pt>
                <c:pt idx="202">
                  <c:v>1.6066135492874563E-2</c:v>
                </c:pt>
                <c:pt idx="203">
                  <c:v>1.6066135492874563E-2</c:v>
                </c:pt>
                <c:pt idx="204">
                  <c:v>1.6066135492874563E-2</c:v>
                </c:pt>
                <c:pt idx="205">
                  <c:v>1.6066135492874563E-2</c:v>
                </c:pt>
                <c:pt idx="206">
                  <c:v>1.6066135492874563E-2</c:v>
                </c:pt>
                <c:pt idx="207">
                  <c:v>1.6066135492874563E-2</c:v>
                </c:pt>
                <c:pt idx="208">
                  <c:v>1.6066135492874563E-2</c:v>
                </c:pt>
                <c:pt idx="209">
                  <c:v>1.6066135492874563E-2</c:v>
                </c:pt>
                <c:pt idx="210">
                  <c:v>1.6066135492874563E-2</c:v>
                </c:pt>
                <c:pt idx="211">
                  <c:v>1.6066135492874563E-2</c:v>
                </c:pt>
                <c:pt idx="212">
                  <c:v>1.6066135492874563E-2</c:v>
                </c:pt>
                <c:pt idx="213">
                  <c:v>1.6066135492874563E-2</c:v>
                </c:pt>
                <c:pt idx="214">
                  <c:v>1.6066135492874563E-2</c:v>
                </c:pt>
                <c:pt idx="215">
                  <c:v>1.6066135492874563E-2</c:v>
                </c:pt>
                <c:pt idx="216">
                  <c:v>1.6066135492874563E-2</c:v>
                </c:pt>
                <c:pt idx="217">
                  <c:v>1.6066135492874563E-2</c:v>
                </c:pt>
                <c:pt idx="218">
                  <c:v>1.6066135492874563E-2</c:v>
                </c:pt>
                <c:pt idx="219">
                  <c:v>1.6066135492874563E-2</c:v>
                </c:pt>
                <c:pt idx="220">
                  <c:v>1.6066135492874563E-2</c:v>
                </c:pt>
                <c:pt idx="221">
                  <c:v>1.6066135492874563E-2</c:v>
                </c:pt>
                <c:pt idx="222">
                  <c:v>1.6066135492874563E-2</c:v>
                </c:pt>
                <c:pt idx="223">
                  <c:v>1.6066135492874563E-2</c:v>
                </c:pt>
                <c:pt idx="224">
                  <c:v>1.6066135492874563E-2</c:v>
                </c:pt>
                <c:pt idx="225">
                  <c:v>1.6066135492874563E-2</c:v>
                </c:pt>
                <c:pt idx="226">
                  <c:v>1.6066135492874563E-2</c:v>
                </c:pt>
                <c:pt idx="227">
                  <c:v>1.6066135492874563E-2</c:v>
                </c:pt>
                <c:pt idx="228">
                  <c:v>1.6066135492874563E-2</c:v>
                </c:pt>
                <c:pt idx="229">
                  <c:v>1.6066135492874563E-2</c:v>
                </c:pt>
                <c:pt idx="230">
                  <c:v>1.6066135492874563E-2</c:v>
                </c:pt>
                <c:pt idx="231">
                  <c:v>1.6114552934718411E-2</c:v>
                </c:pt>
                <c:pt idx="232">
                  <c:v>1.6371408177821598E-2</c:v>
                </c:pt>
                <c:pt idx="233">
                  <c:v>1.6888917790733121E-2</c:v>
                </c:pt>
                <c:pt idx="234">
                  <c:v>1.7478239467830742E-2</c:v>
                </c:pt>
                <c:pt idx="235">
                  <c:v>1.7929849943082228E-2</c:v>
                </c:pt>
                <c:pt idx="236">
                  <c:v>1.8185905370036962E-2</c:v>
                </c:pt>
                <c:pt idx="237">
                  <c:v>1.8382660142556396E-2</c:v>
                </c:pt>
                <c:pt idx="238">
                  <c:v>1.8700644191291346E-2</c:v>
                </c:pt>
                <c:pt idx="239">
                  <c:v>1.924991793124143E-2</c:v>
                </c:pt>
                <c:pt idx="240">
                  <c:v>1.9933246570644721E-2</c:v>
                </c:pt>
                <c:pt idx="241">
                  <c:v>2.0502258630544126E-2</c:v>
                </c:pt>
                <c:pt idx="242">
                  <c:v>2.1009999060499544E-2</c:v>
                </c:pt>
                <c:pt idx="243">
                  <c:v>2.1527880016622848E-2</c:v>
                </c:pt>
                <c:pt idx="244">
                  <c:v>2.1992401809699361E-2</c:v>
                </c:pt>
                <c:pt idx="245">
                  <c:v>2.2509083041599987E-2</c:v>
                </c:pt>
                <c:pt idx="246">
                  <c:v>2.3105517369446351E-2</c:v>
                </c:pt>
                <c:pt idx="247">
                  <c:v>2.359306244165333E-2</c:v>
                </c:pt>
                <c:pt idx="248">
                  <c:v>2.3859401219088174E-2</c:v>
                </c:pt>
                <c:pt idx="249">
                  <c:v>2.396686223160532E-2</c:v>
                </c:pt>
                <c:pt idx="250">
                  <c:v>2.4048443478747523E-2</c:v>
                </c:pt>
                <c:pt idx="251">
                  <c:v>2.4159846442282047E-2</c:v>
                </c:pt>
                <c:pt idx="252">
                  <c:v>2.4249197332009222E-2</c:v>
                </c:pt>
                <c:pt idx="253">
                  <c:v>2.4279704605100216E-2</c:v>
                </c:pt>
                <c:pt idx="254">
                  <c:v>2.4300042787160876E-2</c:v>
                </c:pt>
                <c:pt idx="255">
                  <c:v>2.4404418794533988E-2</c:v>
                </c:pt>
                <c:pt idx="256">
                  <c:v>2.4534474613244931E-2</c:v>
                </c:pt>
                <c:pt idx="257">
                  <c:v>2.4546900328408398E-2</c:v>
                </c:pt>
                <c:pt idx="258">
                  <c:v>2.4546900328408398E-2</c:v>
                </c:pt>
                <c:pt idx="259">
                  <c:v>2.4546900328408398E-2</c:v>
                </c:pt>
                <c:pt idx="260">
                  <c:v>2.4546900328408398E-2</c:v>
                </c:pt>
                <c:pt idx="261">
                  <c:v>2.4546900328408398E-2</c:v>
                </c:pt>
                <c:pt idx="262">
                  <c:v>2.4546900328408398E-2</c:v>
                </c:pt>
                <c:pt idx="263">
                  <c:v>2.4546900328408398E-2</c:v>
                </c:pt>
                <c:pt idx="264">
                  <c:v>2.4546900328408398E-2</c:v>
                </c:pt>
                <c:pt idx="265">
                  <c:v>2.4546900328408398E-2</c:v>
                </c:pt>
                <c:pt idx="266">
                  <c:v>2.4546900328408398E-2</c:v>
                </c:pt>
                <c:pt idx="267">
                  <c:v>2.4546900328408398E-2</c:v>
                </c:pt>
                <c:pt idx="268">
                  <c:v>2.4546900328408398E-2</c:v>
                </c:pt>
                <c:pt idx="269">
                  <c:v>2.4546900328408398E-2</c:v>
                </c:pt>
                <c:pt idx="270">
                  <c:v>2.4546900328408398E-2</c:v>
                </c:pt>
                <c:pt idx="271">
                  <c:v>2.458631983858215E-2</c:v>
                </c:pt>
                <c:pt idx="272">
                  <c:v>2.467749887950579E-2</c:v>
                </c:pt>
                <c:pt idx="273">
                  <c:v>2.4923356650567746E-2</c:v>
                </c:pt>
                <c:pt idx="274">
                  <c:v>2.548508467054374E-2</c:v>
                </c:pt>
                <c:pt idx="275">
                  <c:v>2.614938911155883E-2</c:v>
                </c:pt>
                <c:pt idx="276">
                  <c:v>2.6844086566215133E-2</c:v>
                </c:pt>
                <c:pt idx="277">
                  <c:v>2.7541754766565691E-2</c:v>
                </c:pt>
                <c:pt idx="278">
                  <c:v>2.8327317048658741E-2</c:v>
                </c:pt>
                <c:pt idx="279">
                  <c:v>2.9019300841382791E-2</c:v>
                </c:pt>
                <c:pt idx="280">
                  <c:v>2.9343283511231139E-2</c:v>
                </c:pt>
                <c:pt idx="281">
                  <c:v>2.9343283511231139E-2</c:v>
                </c:pt>
                <c:pt idx="282">
                  <c:v>2.9343283511231139E-2</c:v>
                </c:pt>
                <c:pt idx="283">
                  <c:v>2.9343283511231139E-2</c:v>
                </c:pt>
                <c:pt idx="284">
                  <c:v>2.9343283511231139E-2</c:v>
                </c:pt>
                <c:pt idx="285">
                  <c:v>2.9343283511231139E-2</c:v>
                </c:pt>
                <c:pt idx="286">
                  <c:v>2.9343283511231139E-2</c:v>
                </c:pt>
                <c:pt idx="287">
                  <c:v>2.9343283511231139E-2</c:v>
                </c:pt>
                <c:pt idx="288">
                  <c:v>2.9343283511231139E-2</c:v>
                </c:pt>
                <c:pt idx="289">
                  <c:v>2.9343283511231139E-2</c:v>
                </c:pt>
                <c:pt idx="290">
                  <c:v>2.9343283511231139E-2</c:v>
                </c:pt>
                <c:pt idx="291">
                  <c:v>2.9343283511231139E-2</c:v>
                </c:pt>
                <c:pt idx="292">
                  <c:v>2.958220002071902E-2</c:v>
                </c:pt>
                <c:pt idx="293">
                  <c:v>2.9843254298601584E-2</c:v>
                </c:pt>
                <c:pt idx="294">
                  <c:v>3.0018899637774349E-2</c:v>
                </c:pt>
                <c:pt idx="295">
                  <c:v>3.0099109771519205E-2</c:v>
                </c:pt>
                <c:pt idx="296">
                  <c:v>3.0099109771519205E-2</c:v>
                </c:pt>
                <c:pt idx="297">
                  <c:v>3.0099109771519205E-2</c:v>
                </c:pt>
                <c:pt idx="298">
                  <c:v>3.0099109771519205E-2</c:v>
                </c:pt>
                <c:pt idx="299">
                  <c:v>3.0099109771519205E-2</c:v>
                </c:pt>
                <c:pt idx="300">
                  <c:v>3.0126132131391939E-2</c:v>
                </c:pt>
                <c:pt idx="301">
                  <c:v>3.0220310482872277E-2</c:v>
                </c:pt>
                <c:pt idx="302">
                  <c:v>3.0393356419562569E-2</c:v>
                </c:pt>
                <c:pt idx="303">
                  <c:v>3.0628845145557082E-2</c:v>
                </c:pt>
                <c:pt idx="304">
                  <c:v>3.0948771604938273E-2</c:v>
                </c:pt>
                <c:pt idx="305">
                  <c:v>3.1319829168095566E-2</c:v>
                </c:pt>
                <c:pt idx="306">
                  <c:v>3.1618331980643198E-2</c:v>
                </c:pt>
                <c:pt idx="307">
                  <c:v>3.1793148938805062E-2</c:v>
                </c:pt>
                <c:pt idx="308">
                  <c:v>3.1873730415761699E-2</c:v>
                </c:pt>
                <c:pt idx="309">
                  <c:v>3.1942457474803766E-2</c:v>
                </c:pt>
                <c:pt idx="310">
                  <c:v>3.2044519728318857E-2</c:v>
                </c:pt>
                <c:pt idx="311">
                  <c:v>3.2178888841258961E-2</c:v>
                </c:pt>
                <c:pt idx="312">
                  <c:v>3.2376843338001074E-2</c:v>
                </c:pt>
                <c:pt idx="313">
                  <c:v>3.2643924801859479E-2</c:v>
                </c:pt>
                <c:pt idx="314">
                  <c:v>3.2952425316262773E-2</c:v>
                </c:pt>
                <c:pt idx="315">
                  <c:v>3.3247214696692583E-2</c:v>
                </c:pt>
                <c:pt idx="316">
                  <c:v>3.3501727621075297E-2</c:v>
                </c:pt>
                <c:pt idx="317">
                  <c:v>3.3773379462924864E-2</c:v>
                </c:pt>
                <c:pt idx="318">
                  <c:v>3.4090449436061585E-2</c:v>
                </c:pt>
                <c:pt idx="319">
                  <c:v>3.4402377733958246E-2</c:v>
                </c:pt>
                <c:pt idx="320">
                  <c:v>3.4581308032312158E-2</c:v>
                </c:pt>
                <c:pt idx="321">
                  <c:v>3.4669059289742427E-2</c:v>
                </c:pt>
                <c:pt idx="322">
                  <c:v>3.4718847844983622E-2</c:v>
                </c:pt>
                <c:pt idx="323">
                  <c:v>3.4761523749476074E-2</c:v>
                </c:pt>
                <c:pt idx="324">
                  <c:v>3.4830936365216815E-2</c:v>
                </c:pt>
                <c:pt idx="325">
                  <c:v>3.4858244373713994E-2</c:v>
                </c:pt>
                <c:pt idx="326">
                  <c:v>3.4878725380086878E-2</c:v>
                </c:pt>
                <c:pt idx="327">
                  <c:v>3.4919173225308645E-2</c:v>
                </c:pt>
                <c:pt idx="328">
                  <c:v>3.5125497226747071E-2</c:v>
                </c:pt>
                <c:pt idx="329">
                  <c:v>3.5465133441215137E-2</c:v>
                </c:pt>
                <c:pt idx="330">
                  <c:v>3.5645092074617059E-2</c:v>
                </c:pt>
                <c:pt idx="331">
                  <c:v>3.5683711768642358E-2</c:v>
                </c:pt>
                <c:pt idx="332">
                  <c:v>3.5731415088925092E-2</c:v>
                </c:pt>
                <c:pt idx="333">
                  <c:v>3.5781375033340959E-2</c:v>
                </c:pt>
                <c:pt idx="334">
                  <c:v>3.5821480100213389E-2</c:v>
                </c:pt>
                <c:pt idx="335">
                  <c:v>3.5868612123247226E-2</c:v>
                </c:pt>
                <c:pt idx="336">
                  <c:v>3.5897605458628648E-2</c:v>
                </c:pt>
                <c:pt idx="337">
                  <c:v>3.5897605458628648E-2</c:v>
                </c:pt>
                <c:pt idx="338">
                  <c:v>3.5897605458628648E-2</c:v>
                </c:pt>
                <c:pt idx="339">
                  <c:v>3.5897605458628648E-2</c:v>
                </c:pt>
                <c:pt idx="340">
                  <c:v>3.5897605458628648E-2</c:v>
                </c:pt>
                <c:pt idx="341">
                  <c:v>3.5897605458628648E-2</c:v>
                </c:pt>
                <c:pt idx="342">
                  <c:v>3.5897605458628648E-2</c:v>
                </c:pt>
                <c:pt idx="343">
                  <c:v>3.5897605458628648E-2</c:v>
                </c:pt>
                <c:pt idx="344">
                  <c:v>3.5897605458628648E-2</c:v>
                </c:pt>
                <c:pt idx="345">
                  <c:v>3.5897605458628648E-2</c:v>
                </c:pt>
                <c:pt idx="346">
                  <c:v>3.5897605458628648E-2</c:v>
                </c:pt>
                <c:pt idx="347">
                  <c:v>3.5897605458628648E-2</c:v>
                </c:pt>
                <c:pt idx="348">
                  <c:v>3.5897605458628648E-2</c:v>
                </c:pt>
                <c:pt idx="349">
                  <c:v>3.5897605458628648E-2</c:v>
                </c:pt>
                <c:pt idx="350">
                  <c:v>3.5897605458628648E-2</c:v>
                </c:pt>
                <c:pt idx="351">
                  <c:v>3.5897605458628648E-2</c:v>
                </c:pt>
                <c:pt idx="352">
                  <c:v>3.5913658911322595E-2</c:v>
                </c:pt>
                <c:pt idx="353">
                  <c:v>3.5929655234291653E-2</c:v>
                </c:pt>
                <c:pt idx="354">
                  <c:v>3.5937624830913742E-2</c:v>
                </c:pt>
                <c:pt idx="355">
                  <c:v>3.5937624830913742E-2</c:v>
                </c:pt>
                <c:pt idx="356">
                  <c:v>3.5937624830913742E-2</c:v>
                </c:pt>
                <c:pt idx="357">
                  <c:v>3.5945680122123159E-2</c:v>
                </c:pt>
                <c:pt idx="358">
                  <c:v>3.6049656221422047E-2</c:v>
                </c:pt>
                <c:pt idx="359">
                  <c:v>3.6280174661351174E-2</c:v>
                </c:pt>
                <c:pt idx="360">
                  <c:v>3.6544399638965101E-2</c:v>
                </c:pt>
                <c:pt idx="361">
                  <c:v>3.6749838129667735E-2</c:v>
                </c:pt>
                <c:pt idx="362">
                  <c:v>3.6881207932051137E-2</c:v>
                </c:pt>
                <c:pt idx="363">
                  <c:v>3.6953534163761244E-2</c:v>
                </c:pt>
                <c:pt idx="364">
                  <c:v>3.6977185869865495E-2</c:v>
                </c:pt>
                <c:pt idx="365">
                  <c:v>3.6977185869865495E-2</c:v>
                </c:pt>
                <c:pt idx="366">
                  <c:v>3.6977185869865495E-2</c:v>
                </c:pt>
                <c:pt idx="367">
                  <c:v>3.6977185869865495E-2</c:v>
                </c:pt>
                <c:pt idx="368">
                  <c:v>3.6977185869865495E-2</c:v>
                </c:pt>
                <c:pt idx="369">
                  <c:v>3.6977185869865495E-2</c:v>
                </c:pt>
                <c:pt idx="370">
                  <c:v>3.6977185869865495E-2</c:v>
                </c:pt>
                <c:pt idx="371">
                  <c:v>3.7012177826360314E-2</c:v>
                </c:pt>
                <c:pt idx="372">
                  <c:v>3.7229727818739525E-2</c:v>
                </c:pt>
                <c:pt idx="373">
                  <c:v>3.7600871076484153E-2</c:v>
                </c:pt>
                <c:pt idx="374">
                  <c:v>3.7949733741521878E-2</c:v>
                </c:pt>
                <c:pt idx="375">
                  <c:v>3.8188307472660422E-2</c:v>
                </c:pt>
                <c:pt idx="376">
                  <c:v>3.8331074655159281E-2</c:v>
                </c:pt>
                <c:pt idx="377">
                  <c:v>3.8418483134240212E-2</c:v>
                </c:pt>
                <c:pt idx="378">
                  <c:v>3.8474413134907029E-2</c:v>
                </c:pt>
                <c:pt idx="379">
                  <c:v>3.8513261347831888E-2</c:v>
                </c:pt>
                <c:pt idx="380">
                  <c:v>3.8552338079656308E-2</c:v>
                </c:pt>
                <c:pt idx="381">
                  <c:v>3.859241458166629E-2</c:v>
                </c:pt>
                <c:pt idx="382">
                  <c:v>3.8626006859901314E-2</c:v>
                </c:pt>
                <c:pt idx="383">
                  <c:v>3.8653486257573165E-2</c:v>
                </c:pt>
                <c:pt idx="384">
                  <c:v>3.8671882028987581E-2</c:v>
                </c:pt>
                <c:pt idx="385">
                  <c:v>3.8677794955513642E-2</c:v>
                </c:pt>
                <c:pt idx="386">
                  <c:v>3.8677794955513642E-2</c:v>
                </c:pt>
                <c:pt idx="387">
                  <c:v>3.8677794955513642E-2</c:v>
                </c:pt>
                <c:pt idx="388">
                  <c:v>3.8677794955513642E-2</c:v>
                </c:pt>
                <c:pt idx="389">
                  <c:v>3.8677794955513642E-2</c:v>
                </c:pt>
                <c:pt idx="390">
                  <c:v>3.8677794955513642E-2</c:v>
                </c:pt>
                <c:pt idx="391">
                  <c:v>3.8677794955513642E-2</c:v>
                </c:pt>
                <c:pt idx="392">
                  <c:v>3.8677794955513642E-2</c:v>
                </c:pt>
                <c:pt idx="393">
                  <c:v>3.8677794955513642E-2</c:v>
                </c:pt>
                <c:pt idx="394">
                  <c:v>3.8677794955513642E-2</c:v>
                </c:pt>
                <c:pt idx="395">
                  <c:v>3.8677794955513642E-2</c:v>
                </c:pt>
                <c:pt idx="396">
                  <c:v>3.8677794955513642E-2</c:v>
                </c:pt>
                <c:pt idx="397">
                  <c:v>3.8677794955513642E-2</c:v>
                </c:pt>
                <c:pt idx="398">
                  <c:v>3.8677794955513642E-2</c:v>
                </c:pt>
                <c:pt idx="399">
                  <c:v>3.8677794955513642E-2</c:v>
                </c:pt>
                <c:pt idx="400">
                  <c:v>3.8677794955513642E-2</c:v>
                </c:pt>
                <c:pt idx="401">
                  <c:v>3.8728983189014632E-2</c:v>
                </c:pt>
                <c:pt idx="402">
                  <c:v>3.8892574156235711E-2</c:v>
                </c:pt>
                <c:pt idx="403">
                  <c:v>3.911220938357339E-2</c:v>
                </c:pt>
                <c:pt idx="404">
                  <c:v>3.9303479702503433E-2</c:v>
                </c:pt>
                <c:pt idx="405">
                  <c:v>3.9470812666704776E-2</c:v>
                </c:pt>
                <c:pt idx="406">
                  <c:v>3.9641744803574158E-2</c:v>
                </c:pt>
                <c:pt idx="407">
                  <c:v>3.9806849708504809E-2</c:v>
                </c:pt>
                <c:pt idx="408">
                  <c:v>3.9929221579218112E-2</c:v>
                </c:pt>
                <c:pt idx="409">
                  <c:v>3.9986008525758274E-2</c:v>
                </c:pt>
                <c:pt idx="410">
                  <c:v>3.9993949557517915E-2</c:v>
                </c:pt>
                <c:pt idx="411">
                  <c:v>3.9993949557517915E-2</c:v>
                </c:pt>
                <c:pt idx="412">
                  <c:v>3.9993949557517915E-2</c:v>
                </c:pt>
                <c:pt idx="413">
                  <c:v>3.9993949557517915E-2</c:v>
                </c:pt>
                <c:pt idx="414">
                  <c:v>3.9993949557517915E-2</c:v>
                </c:pt>
                <c:pt idx="415">
                  <c:v>3.9993949557517915E-2</c:v>
                </c:pt>
                <c:pt idx="416">
                  <c:v>3.9993949557517915E-2</c:v>
                </c:pt>
                <c:pt idx="417">
                  <c:v>3.9993949557517915E-2</c:v>
                </c:pt>
                <c:pt idx="418">
                  <c:v>3.9993949557517915E-2</c:v>
                </c:pt>
                <c:pt idx="419">
                  <c:v>4.0074502469612111E-2</c:v>
                </c:pt>
                <c:pt idx="420">
                  <c:v>4.018510561699818E-2</c:v>
                </c:pt>
                <c:pt idx="421">
                  <c:v>4.0251490357319779E-2</c:v>
                </c:pt>
                <c:pt idx="422">
                  <c:v>4.0260745372751879E-2</c:v>
                </c:pt>
                <c:pt idx="423">
                  <c:v>4.0260745372751879E-2</c:v>
                </c:pt>
                <c:pt idx="424">
                  <c:v>4.0260745372751879E-2</c:v>
                </c:pt>
                <c:pt idx="425">
                  <c:v>4.0260745372751879E-2</c:v>
                </c:pt>
                <c:pt idx="426">
                  <c:v>4.0260745372751879E-2</c:v>
                </c:pt>
                <c:pt idx="427">
                  <c:v>4.0260745372751879E-2</c:v>
                </c:pt>
                <c:pt idx="428">
                  <c:v>4.0260745372751879E-2</c:v>
                </c:pt>
                <c:pt idx="429">
                  <c:v>4.0260745372751879E-2</c:v>
                </c:pt>
                <c:pt idx="430">
                  <c:v>4.0318160746265826E-2</c:v>
                </c:pt>
                <c:pt idx="431">
                  <c:v>4.0468069144375868E-2</c:v>
                </c:pt>
                <c:pt idx="432">
                  <c:v>4.0604752011173993E-2</c:v>
                </c:pt>
                <c:pt idx="433">
                  <c:v>4.0676278426735643E-2</c:v>
                </c:pt>
                <c:pt idx="434">
                  <c:v>4.0738464132277864E-2</c:v>
                </c:pt>
                <c:pt idx="435">
                  <c:v>4.0904540242531637E-2</c:v>
                </c:pt>
                <c:pt idx="436">
                  <c:v>4.1229836896052439E-2</c:v>
                </c:pt>
                <c:pt idx="437">
                  <c:v>4.1702699628962822E-2</c:v>
                </c:pt>
                <c:pt idx="438">
                  <c:v>4.2261142689757669E-2</c:v>
                </c:pt>
                <c:pt idx="439">
                  <c:v>4.2786221991217052E-2</c:v>
                </c:pt>
                <c:pt idx="440">
                  <c:v>4.3173133053031179E-2</c:v>
                </c:pt>
                <c:pt idx="441">
                  <c:v>4.3373287044181537E-2</c:v>
                </c:pt>
                <c:pt idx="442">
                  <c:v>4.3442756789647166E-2</c:v>
                </c:pt>
                <c:pt idx="443">
                  <c:v>4.3456125145271307E-2</c:v>
                </c:pt>
                <c:pt idx="444">
                  <c:v>4.3456867831694869E-2</c:v>
                </c:pt>
                <c:pt idx="445">
                  <c:v>4.3456867831694869E-2</c:v>
                </c:pt>
                <c:pt idx="446">
                  <c:v>4.3456867831694869E-2</c:v>
                </c:pt>
                <c:pt idx="447">
                  <c:v>4.3456867831694869E-2</c:v>
                </c:pt>
                <c:pt idx="448">
                  <c:v>4.3456867831694869E-2</c:v>
                </c:pt>
                <c:pt idx="449">
                  <c:v>4.3456867831694869E-2</c:v>
                </c:pt>
                <c:pt idx="450">
                  <c:v>4.3456867831694869E-2</c:v>
                </c:pt>
                <c:pt idx="451">
                  <c:v>4.3456867831694869E-2</c:v>
                </c:pt>
                <c:pt idx="452">
                  <c:v>4.3456867831694869E-2</c:v>
                </c:pt>
                <c:pt idx="453">
                  <c:v>4.3456867831694869E-2</c:v>
                </c:pt>
                <c:pt idx="454">
                  <c:v>4.3456867831694869E-2</c:v>
                </c:pt>
                <c:pt idx="455">
                  <c:v>4.3456867831694869E-2</c:v>
                </c:pt>
                <c:pt idx="456">
                  <c:v>4.3456867831694869E-2</c:v>
                </c:pt>
                <c:pt idx="457">
                  <c:v>4.3456867831694869E-2</c:v>
                </c:pt>
                <c:pt idx="458">
                  <c:v>4.3456867831694869E-2</c:v>
                </c:pt>
                <c:pt idx="459">
                  <c:v>4.3456867831694869E-2</c:v>
                </c:pt>
                <c:pt idx="460">
                  <c:v>4.3456867831694869E-2</c:v>
                </c:pt>
                <c:pt idx="461">
                  <c:v>4.3456867831694869E-2</c:v>
                </c:pt>
                <c:pt idx="462">
                  <c:v>4.3456867831694869E-2</c:v>
                </c:pt>
                <c:pt idx="463">
                  <c:v>4.3456867831694869E-2</c:v>
                </c:pt>
                <c:pt idx="464">
                  <c:v>4.3456867831694869E-2</c:v>
                </c:pt>
                <c:pt idx="465">
                  <c:v>4.3456867831694869E-2</c:v>
                </c:pt>
                <c:pt idx="466">
                  <c:v>4.3456867831694869E-2</c:v>
                </c:pt>
                <c:pt idx="467">
                  <c:v>4.3456867831694869E-2</c:v>
                </c:pt>
                <c:pt idx="468">
                  <c:v>4.3456867831694869E-2</c:v>
                </c:pt>
                <c:pt idx="469">
                  <c:v>4.3456867831694869E-2</c:v>
                </c:pt>
                <c:pt idx="470">
                  <c:v>4.3456867831694869E-2</c:v>
                </c:pt>
                <c:pt idx="471">
                  <c:v>4.3456867831694869E-2</c:v>
                </c:pt>
                <c:pt idx="472">
                  <c:v>4.3456867831694869E-2</c:v>
                </c:pt>
                <c:pt idx="473">
                  <c:v>4.3456867831694869E-2</c:v>
                </c:pt>
                <c:pt idx="474">
                  <c:v>4.3456867831694869E-2</c:v>
                </c:pt>
                <c:pt idx="475">
                  <c:v>4.3456867831694869E-2</c:v>
                </c:pt>
                <c:pt idx="476">
                  <c:v>4.3456867831694869E-2</c:v>
                </c:pt>
                <c:pt idx="477">
                  <c:v>4.3456867831694869E-2</c:v>
                </c:pt>
                <c:pt idx="478">
                  <c:v>4.3456867831694869E-2</c:v>
                </c:pt>
                <c:pt idx="479">
                  <c:v>4.3456867831694869E-2</c:v>
                </c:pt>
                <c:pt idx="480">
                  <c:v>4.3456867831694869E-2</c:v>
                </c:pt>
                <c:pt idx="481">
                  <c:v>4.3456867831694869E-2</c:v>
                </c:pt>
                <c:pt idx="482">
                  <c:v>4.3456867831694869E-2</c:v>
                </c:pt>
                <c:pt idx="483">
                  <c:v>4.3456867831694869E-2</c:v>
                </c:pt>
                <c:pt idx="484">
                  <c:v>4.3456867831694869E-2</c:v>
                </c:pt>
                <c:pt idx="485">
                  <c:v>4.3456867831694869E-2</c:v>
                </c:pt>
                <c:pt idx="486">
                  <c:v>4.3456867831694869E-2</c:v>
                </c:pt>
                <c:pt idx="487">
                  <c:v>4.3456867831694869E-2</c:v>
                </c:pt>
                <c:pt idx="488">
                  <c:v>4.3456867831694869E-2</c:v>
                </c:pt>
                <c:pt idx="489">
                  <c:v>4.3456867831694869E-2</c:v>
                </c:pt>
                <c:pt idx="490">
                  <c:v>4.3456867831694869E-2</c:v>
                </c:pt>
                <c:pt idx="491">
                  <c:v>4.3456867831694869E-2</c:v>
                </c:pt>
                <c:pt idx="492">
                  <c:v>4.3456867831694869E-2</c:v>
                </c:pt>
                <c:pt idx="493">
                  <c:v>4.3456867831694869E-2</c:v>
                </c:pt>
                <c:pt idx="494">
                  <c:v>4.3456867831694869E-2</c:v>
                </c:pt>
                <c:pt idx="495">
                  <c:v>4.3456867831694869E-2</c:v>
                </c:pt>
                <c:pt idx="496">
                  <c:v>4.3456867831694869E-2</c:v>
                </c:pt>
                <c:pt idx="497">
                  <c:v>4.3456867831694869E-2</c:v>
                </c:pt>
                <c:pt idx="498">
                  <c:v>4.3456867831694869E-2</c:v>
                </c:pt>
                <c:pt idx="499">
                  <c:v>4.3456867831694869E-2</c:v>
                </c:pt>
                <c:pt idx="500">
                  <c:v>4.3456867831694869E-2</c:v>
                </c:pt>
                <c:pt idx="501">
                  <c:v>4.3456867831694869E-2</c:v>
                </c:pt>
                <c:pt idx="502">
                  <c:v>4.3456867831694869E-2</c:v>
                </c:pt>
                <c:pt idx="503">
                  <c:v>4.3456867831694869E-2</c:v>
                </c:pt>
                <c:pt idx="504">
                  <c:v>4.3456867831694869E-2</c:v>
                </c:pt>
                <c:pt idx="505">
                  <c:v>4.3456867831694869E-2</c:v>
                </c:pt>
                <c:pt idx="506">
                  <c:v>4.3456867831694869E-2</c:v>
                </c:pt>
                <c:pt idx="507">
                  <c:v>4.3456867831694869E-2</c:v>
                </c:pt>
                <c:pt idx="508">
                  <c:v>4.3456867831694869E-2</c:v>
                </c:pt>
                <c:pt idx="509">
                  <c:v>4.3456867831694869E-2</c:v>
                </c:pt>
                <c:pt idx="510">
                  <c:v>4.3456867831694869E-2</c:v>
                </c:pt>
                <c:pt idx="511">
                  <c:v>4.3456867831694869E-2</c:v>
                </c:pt>
                <c:pt idx="512">
                  <c:v>4.3456867831694869E-2</c:v>
                </c:pt>
                <c:pt idx="513">
                  <c:v>4.3456867831694869E-2</c:v>
                </c:pt>
                <c:pt idx="514">
                  <c:v>4.3456867831694869E-2</c:v>
                </c:pt>
                <c:pt idx="515">
                  <c:v>4.3456867831694869E-2</c:v>
                </c:pt>
                <c:pt idx="516">
                  <c:v>4.3456867831694869E-2</c:v>
                </c:pt>
                <c:pt idx="517">
                  <c:v>4.3456867831694869E-2</c:v>
                </c:pt>
                <c:pt idx="518">
                  <c:v>4.3456867831694869E-2</c:v>
                </c:pt>
                <c:pt idx="519">
                  <c:v>4.349440206094727E-2</c:v>
                </c:pt>
                <c:pt idx="520">
                  <c:v>4.3591751112158975E-2</c:v>
                </c:pt>
                <c:pt idx="521">
                  <c:v>4.371352312076094E-2</c:v>
                </c:pt>
                <c:pt idx="522">
                  <c:v>4.3850634460495738E-2</c:v>
                </c:pt>
                <c:pt idx="523">
                  <c:v>4.4038762644556854E-2</c:v>
                </c:pt>
                <c:pt idx="524">
                  <c:v>4.4299988311614087E-2</c:v>
                </c:pt>
                <c:pt idx="525">
                  <c:v>4.4568526583457176E-2</c:v>
                </c:pt>
                <c:pt idx="526">
                  <c:v>4.4740030017575448E-2</c:v>
                </c:pt>
                <c:pt idx="527">
                  <c:v>4.4804015309451689E-2</c:v>
                </c:pt>
                <c:pt idx="528">
                  <c:v>4.4821154226918541E-2</c:v>
                </c:pt>
                <c:pt idx="529">
                  <c:v>4.482686719940749E-2</c:v>
                </c:pt>
                <c:pt idx="530">
                  <c:v>4.482686719940749E-2</c:v>
                </c:pt>
                <c:pt idx="531">
                  <c:v>4.482686719940749E-2</c:v>
                </c:pt>
                <c:pt idx="532">
                  <c:v>4.482686719940749E-2</c:v>
                </c:pt>
                <c:pt idx="533">
                  <c:v>4.482686719940749E-2</c:v>
                </c:pt>
                <c:pt idx="534">
                  <c:v>4.482686719940749E-2</c:v>
                </c:pt>
                <c:pt idx="535">
                  <c:v>4.482686719940749E-2</c:v>
                </c:pt>
                <c:pt idx="536">
                  <c:v>4.482686719940749E-2</c:v>
                </c:pt>
                <c:pt idx="537">
                  <c:v>4.482686719940749E-2</c:v>
                </c:pt>
                <c:pt idx="538">
                  <c:v>4.482686719940749E-2</c:v>
                </c:pt>
                <c:pt idx="539">
                  <c:v>4.482686719940749E-2</c:v>
                </c:pt>
                <c:pt idx="540">
                  <c:v>4.482686719940749E-2</c:v>
                </c:pt>
                <c:pt idx="541">
                  <c:v>4.482686719940749E-2</c:v>
                </c:pt>
                <c:pt idx="542">
                  <c:v>4.4840863982005416E-2</c:v>
                </c:pt>
                <c:pt idx="543">
                  <c:v>4.4903335336172086E-2</c:v>
                </c:pt>
                <c:pt idx="544">
                  <c:v>4.5038161486911303E-2</c:v>
                </c:pt>
                <c:pt idx="545">
                  <c:v>4.5261110238292573E-2</c:v>
                </c:pt>
                <c:pt idx="546">
                  <c:v>4.547928865764557E-2</c:v>
                </c:pt>
                <c:pt idx="547">
                  <c:v>4.563253914466165E-2</c:v>
                </c:pt>
                <c:pt idx="548">
                  <c:v>4.5740628584152579E-2</c:v>
                </c:pt>
                <c:pt idx="549">
                  <c:v>4.5824437890565471E-2</c:v>
                </c:pt>
                <c:pt idx="550">
                  <c:v>4.5894821711629334E-2</c:v>
                </c:pt>
                <c:pt idx="551">
                  <c:v>4.5941011094202497E-2</c:v>
                </c:pt>
                <c:pt idx="552">
                  <c:v>4.5981858847498489E-2</c:v>
                </c:pt>
                <c:pt idx="553">
                  <c:v>4.6020992709047796E-2</c:v>
                </c:pt>
                <c:pt idx="554">
                  <c:v>4.6043787469278709E-2</c:v>
                </c:pt>
                <c:pt idx="555">
                  <c:v>4.6051271463239236E-2</c:v>
                </c:pt>
                <c:pt idx="556">
                  <c:v>4.6051271463239236E-2</c:v>
                </c:pt>
                <c:pt idx="557">
                  <c:v>4.6051271463239236E-2</c:v>
                </c:pt>
                <c:pt idx="558">
                  <c:v>4.6051271463239236E-2</c:v>
                </c:pt>
                <c:pt idx="559">
                  <c:v>4.6051271463239236E-2</c:v>
                </c:pt>
                <c:pt idx="560">
                  <c:v>4.6051271463239236E-2</c:v>
                </c:pt>
                <c:pt idx="561">
                  <c:v>4.6051271463239236E-2</c:v>
                </c:pt>
                <c:pt idx="562">
                  <c:v>4.6051271463239236E-2</c:v>
                </c:pt>
                <c:pt idx="563">
                  <c:v>4.6128967889088955E-2</c:v>
                </c:pt>
                <c:pt idx="564">
                  <c:v>4.6432498117426863E-2</c:v>
                </c:pt>
                <c:pt idx="565">
                  <c:v>4.6738313534760351E-2</c:v>
                </c:pt>
                <c:pt idx="566">
                  <c:v>4.6876795987892496E-2</c:v>
                </c:pt>
                <c:pt idx="567">
                  <c:v>4.6876795987892496E-2</c:v>
                </c:pt>
                <c:pt idx="568">
                  <c:v>4.6876795987892496E-2</c:v>
                </c:pt>
                <c:pt idx="569">
                  <c:v>4.6876795987892496E-2</c:v>
                </c:pt>
                <c:pt idx="570">
                  <c:v>4.6876795987892496E-2</c:v>
                </c:pt>
                <c:pt idx="571">
                  <c:v>4.6876795987892496E-2</c:v>
                </c:pt>
                <c:pt idx="572">
                  <c:v>4.6876795987892496E-2</c:v>
                </c:pt>
                <c:pt idx="573">
                  <c:v>4.6876795987892496E-2</c:v>
                </c:pt>
                <c:pt idx="574">
                  <c:v>4.6876795987892496E-2</c:v>
                </c:pt>
                <c:pt idx="575">
                  <c:v>4.6876795987892496E-2</c:v>
                </c:pt>
                <c:pt idx="576">
                  <c:v>4.6876795987892496E-2</c:v>
                </c:pt>
                <c:pt idx="577">
                  <c:v>4.6876795987892496E-2</c:v>
                </c:pt>
                <c:pt idx="578">
                  <c:v>4.6876795987892496E-2</c:v>
                </c:pt>
                <c:pt idx="579">
                  <c:v>4.6876795987892496E-2</c:v>
                </c:pt>
                <c:pt idx="580">
                  <c:v>4.6876795987892496E-2</c:v>
                </c:pt>
                <c:pt idx="581">
                  <c:v>4.6876795987892496E-2</c:v>
                </c:pt>
                <c:pt idx="582">
                  <c:v>4.6876795987892496E-2</c:v>
                </c:pt>
                <c:pt idx="583">
                  <c:v>4.6876795987892496E-2</c:v>
                </c:pt>
                <c:pt idx="584">
                  <c:v>4.6876795987892496E-2</c:v>
                </c:pt>
                <c:pt idx="585">
                  <c:v>4.6876795987892496E-2</c:v>
                </c:pt>
                <c:pt idx="586">
                  <c:v>4.6876795987892496E-2</c:v>
                </c:pt>
                <c:pt idx="587">
                  <c:v>4.6876795987892496E-2</c:v>
                </c:pt>
                <c:pt idx="588">
                  <c:v>4.6876795987892496E-2</c:v>
                </c:pt>
                <c:pt idx="589">
                  <c:v>4.6876795987892496E-2</c:v>
                </c:pt>
                <c:pt idx="590">
                  <c:v>4.6876795987892496E-2</c:v>
                </c:pt>
                <c:pt idx="591">
                  <c:v>4.6876795987892496E-2</c:v>
                </c:pt>
                <c:pt idx="592">
                  <c:v>4.6876795987892496E-2</c:v>
                </c:pt>
                <c:pt idx="593">
                  <c:v>4.6876795987892496E-2</c:v>
                </c:pt>
                <c:pt idx="594">
                  <c:v>4.6876795987892496E-2</c:v>
                </c:pt>
                <c:pt idx="595">
                  <c:v>4.6876795987892496E-2</c:v>
                </c:pt>
                <c:pt idx="596">
                  <c:v>4.6876795987892496E-2</c:v>
                </c:pt>
                <c:pt idx="597">
                  <c:v>4.6876795987892496E-2</c:v>
                </c:pt>
                <c:pt idx="598">
                  <c:v>4.6876795987892496E-2</c:v>
                </c:pt>
                <c:pt idx="599">
                  <c:v>4.6876795987892496E-2</c:v>
                </c:pt>
                <c:pt idx="600">
                  <c:v>4.6876795987892496E-2</c:v>
                </c:pt>
                <c:pt idx="601">
                  <c:v>4.6876795987892496E-2</c:v>
                </c:pt>
                <c:pt idx="602">
                  <c:v>4.6876795987892496E-2</c:v>
                </c:pt>
                <c:pt idx="603">
                  <c:v>4.6876795987892496E-2</c:v>
                </c:pt>
                <c:pt idx="604">
                  <c:v>4.6876795987892496E-2</c:v>
                </c:pt>
                <c:pt idx="605">
                  <c:v>4.6876795987892496E-2</c:v>
                </c:pt>
                <c:pt idx="606">
                  <c:v>4.6876795987892496E-2</c:v>
                </c:pt>
                <c:pt idx="607">
                  <c:v>4.6876795987892496E-2</c:v>
                </c:pt>
                <c:pt idx="608">
                  <c:v>4.6876795987892496E-2</c:v>
                </c:pt>
                <c:pt idx="609">
                  <c:v>4.6876795987892496E-2</c:v>
                </c:pt>
                <c:pt idx="610">
                  <c:v>4.6876795987892496E-2</c:v>
                </c:pt>
                <c:pt idx="611">
                  <c:v>4.6876795987892496E-2</c:v>
                </c:pt>
                <c:pt idx="612">
                  <c:v>4.6876795987892496E-2</c:v>
                </c:pt>
                <c:pt idx="613">
                  <c:v>4.6876795987892496E-2</c:v>
                </c:pt>
                <c:pt idx="614">
                  <c:v>4.6876795987892496E-2</c:v>
                </c:pt>
                <c:pt idx="615">
                  <c:v>4.6918357862749609E-2</c:v>
                </c:pt>
                <c:pt idx="616">
                  <c:v>4.6959834043019386E-2</c:v>
                </c:pt>
                <c:pt idx="617">
                  <c:v>4.7042443625209603E-2</c:v>
                </c:pt>
                <c:pt idx="618">
                  <c:v>4.7206291676192683E-2</c:v>
                </c:pt>
                <c:pt idx="619">
                  <c:v>4.7461375897824294E-2</c:v>
                </c:pt>
                <c:pt idx="620">
                  <c:v>4.773671260692923E-2</c:v>
                </c:pt>
                <c:pt idx="621">
                  <c:v>4.7929096955494618E-2</c:v>
                </c:pt>
                <c:pt idx="622">
                  <c:v>4.800519374904743E-2</c:v>
                </c:pt>
                <c:pt idx="623">
                  <c:v>4.800519374904743E-2</c:v>
                </c:pt>
                <c:pt idx="624">
                  <c:v>4.800519374904743E-2</c:v>
                </c:pt>
                <c:pt idx="625">
                  <c:v>4.800519374904743E-2</c:v>
                </c:pt>
                <c:pt idx="626">
                  <c:v>4.800519374904743E-2</c:v>
                </c:pt>
                <c:pt idx="627">
                  <c:v>4.800519374904743E-2</c:v>
                </c:pt>
                <c:pt idx="628">
                  <c:v>4.800519374904743E-2</c:v>
                </c:pt>
                <c:pt idx="629">
                  <c:v>4.800519374904743E-2</c:v>
                </c:pt>
                <c:pt idx="630">
                  <c:v>4.800519374904743E-2</c:v>
                </c:pt>
                <c:pt idx="631">
                  <c:v>4.800519374904743E-2</c:v>
                </c:pt>
                <c:pt idx="632">
                  <c:v>4.800519374904743E-2</c:v>
                </c:pt>
                <c:pt idx="633">
                  <c:v>4.800519374904743E-2</c:v>
                </c:pt>
                <c:pt idx="634">
                  <c:v>4.800519374904743E-2</c:v>
                </c:pt>
                <c:pt idx="635">
                  <c:v>4.800519374904743E-2</c:v>
                </c:pt>
                <c:pt idx="636">
                  <c:v>4.800519374904743E-2</c:v>
                </c:pt>
                <c:pt idx="637">
                  <c:v>4.800519374904743E-2</c:v>
                </c:pt>
                <c:pt idx="638">
                  <c:v>4.802033312614315E-2</c:v>
                </c:pt>
                <c:pt idx="639">
                  <c:v>4.8065665562842967E-2</c:v>
                </c:pt>
                <c:pt idx="640">
                  <c:v>4.8110826610368113E-2</c:v>
                </c:pt>
                <c:pt idx="641">
                  <c:v>4.8110826610368113E-2</c:v>
                </c:pt>
                <c:pt idx="642">
                  <c:v>4.8110826610368113E-2</c:v>
                </c:pt>
                <c:pt idx="643">
                  <c:v>4.8110826610368113E-2</c:v>
                </c:pt>
                <c:pt idx="644">
                  <c:v>4.8110826610368113E-2</c:v>
                </c:pt>
                <c:pt idx="645">
                  <c:v>4.8110826610368113E-2</c:v>
                </c:pt>
                <c:pt idx="646">
                  <c:v>4.8110826610368113E-2</c:v>
                </c:pt>
                <c:pt idx="647">
                  <c:v>4.8110826610368113E-2</c:v>
                </c:pt>
                <c:pt idx="648">
                  <c:v>4.8110826610368113E-2</c:v>
                </c:pt>
                <c:pt idx="649">
                  <c:v>4.8110826610368113E-2</c:v>
                </c:pt>
                <c:pt idx="650">
                  <c:v>4.8256850187185674E-2</c:v>
                </c:pt>
                <c:pt idx="651">
                  <c:v>4.8672754584381223E-2</c:v>
                </c:pt>
                <c:pt idx="652">
                  <c:v>4.9276558646738335E-2</c:v>
                </c:pt>
                <c:pt idx="653">
                  <c:v>4.9886732673420621E-2</c:v>
                </c:pt>
                <c:pt idx="654">
                  <c:v>5.0587971481576774E-2</c:v>
                </c:pt>
                <c:pt idx="655">
                  <c:v>5.1518271921677371E-2</c:v>
                </c:pt>
                <c:pt idx="656">
                  <c:v>5.2505473567767906E-2</c:v>
                </c:pt>
                <c:pt idx="657">
                  <c:v>5.3255701115016804E-2</c:v>
                </c:pt>
                <c:pt idx="658">
                  <c:v>5.3766583679841148E-2</c:v>
                </c:pt>
                <c:pt idx="659">
                  <c:v>5.4305459809861345E-2</c:v>
                </c:pt>
                <c:pt idx="660">
                  <c:v>5.5040433720564746E-2</c:v>
                </c:pt>
                <c:pt idx="661">
                  <c:v>5.5805400736835133E-2</c:v>
                </c:pt>
                <c:pt idx="662">
                  <c:v>5.6432170948597822E-2</c:v>
                </c:pt>
                <c:pt idx="663">
                  <c:v>5.6766494098651164E-2</c:v>
                </c:pt>
                <c:pt idx="664">
                  <c:v>5.6893721995980077E-2</c:v>
                </c:pt>
                <c:pt idx="665">
                  <c:v>5.6914288696940298E-2</c:v>
                </c:pt>
                <c:pt idx="666">
                  <c:v>5.6914288696940298E-2</c:v>
                </c:pt>
                <c:pt idx="667">
                  <c:v>5.6914288696940298E-2</c:v>
                </c:pt>
                <c:pt idx="668">
                  <c:v>5.6914288696940298E-2</c:v>
                </c:pt>
                <c:pt idx="669">
                  <c:v>5.6914288696940298E-2</c:v>
                </c:pt>
                <c:pt idx="670">
                  <c:v>5.6914288696940298E-2</c:v>
                </c:pt>
                <c:pt idx="671">
                  <c:v>5.6914288696940298E-2</c:v>
                </c:pt>
                <c:pt idx="672">
                  <c:v>5.6914288696940298E-2</c:v>
                </c:pt>
                <c:pt idx="673">
                  <c:v>5.6914288696940298E-2</c:v>
                </c:pt>
                <c:pt idx="674">
                  <c:v>5.6914288696940298E-2</c:v>
                </c:pt>
                <c:pt idx="675">
                  <c:v>5.6914288696940298E-2</c:v>
                </c:pt>
                <c:pt idx="676">
                  <c:v>5.6914288696940298E-2</c:v>
                </c:pt>
                <c:pt idx="677">
                  <c:v>5.7064682697711901E-2</c:v>
                </c:pt>
                <c:pt idx="678">
                  <c:v>5.7599416922677608E-2</c:v>
                </c:pt>
                <c:pt idx="679">
                  <c:v>5.8333648146957441E-2</c:v>
                </c:pt>
                <c:pt idx="680">
                  <c:v>5.9114840005096446E-2</c:v>
                </c:pt>
                <c:pt idx="681">
                  <c:v>5.9811537000123878E-2</c:v>
                </c:pt>
                <c:pt idx="682">
                  <c:v>6.0202304318368045E-2</c:v>
                </c:pt>
                <c:pt idx="683">
                  <c:v>6.0437364571425886E-2</c:v>
                </c:pt>
                <c:pt idx="684">
                  <c:v>6.0556137269471157E-2</c:v>
                </c:pt>
                <c:pt idx="685">
                  <c:v>6.0556137269471157E-2</c:v>
                </c:pt>
                <c:pt idx="686">
                  <c:v>6.0556137269471157E-2</c:v>
                </c:pt>
                <c:pt idx="687">
                  <c:v>6.0556137269471157E-2</c:v>
                </c:pt>
                <c:pt idx="688">
                  <c:v>6.0556137269471157E-2</c:v>
                </c:pt>
                <c:pt idx="689">
                  <c:v>6.0556137269471157E-2</c:v>
                </c:pt>
                <c:pt idx="690">
                  <c:v>6.0556137269471157E-2</c:v>
                </c:pt>
                <c:pt idx="691">
                  <c:v>6.0556137269471157E-2</c:v>
                </c:pt>
                <c:pt idx="692">
                  <c:v>6.0556137269471157E-2</c:v>
                </c:pt>
                <c:pt idx="693">
                  <c:v>6.0556137269471157E-2</c:v>
                </c:pt>
                <c:pt idx="694">
                  <c:v>6.0556137269471157E-2</c:v>
                </c:pt>
                <c:pt idx="695">
                  <c:v>6.0584587872466129E-2</c:v>
                </c:pt>
                <c:pt idx="696">
                  <c:v>6.1038083628638967E-2</c:v>
                </c:pt>
                <c:pt idx="697">
                  <c:v>6.1571618129381993E-2</c:v>
                </c:pt>
                <c:pt idx="698">
                  <c:v>6.1954844323940751E-2</c:v>
                </c:pt>
                <c:pt idx="699">
                  <c:v>6.2218783652930237E-2</c:v>
                </c:pt>
                <c:pt idx="700">
                  <c:v>6.2337099313176388E-2</c:v>
                </c:pt>
                <c:pt idx="701">
                  <c:v>6.2385545319882683E-2</c:v>
                </c:pt>
                <c:pt idx="702">
                  <c:v>6.2397542562109477E-2</c:v>
                </c:pt>
                <c:pt idx="703">
                  <c:v>6.2403541183222874E-2</c:v>
                </c:pt>
                <c:pt idx="704">
                  <c:v>6.2469211801983351E-2</c:v>
                </c:pt>
                <c:pt idx="705">
                  <c:v>6.2639744030778502E-2</c:v>
                </c:pt>
                <c:pt idx="706">
                  <c:v>6.2885173328903782E-2</c:v>
                </c:pt>
                <c:pt idx="707">
                  <c:v>6.3105151334590798E-2</c:v>
                </c:pt>
                <c:pt idx="708">
                  <c:v>6.3218496708771568E-2</c:v>
                </c:pt>
                <c:pt idx="709">
                  <c:v>6.3218496708771568E-2</c:v>
                </c:pt>
                <c:pt idx="710">
                  <c:v>6.3218496708771568E-2</c:v>
                </c:pt>
                <c:pt idx="711">
                  <c:v>6.3218496708771568E-2</c:v>
                </c:pt>
                <c:pt idx="712">
                  <c:v>6.3218496708771568E-2</c:v>
                </c:pt>
                <c:pt idx="713">
                  <c:v>6.3218496708771568E-2</c:v>
                </c:pt>
                <c:pt idx="714">
                  <c:v>6.3418336486435037E-2</c:v>
                </c:pt>
                <c:pt idx="715">
                  <c:v>6.380410495375137E-2</c:v>
                </c:pt>
                <c:pt idx="716">
                  <c:v>6.4062188485939683E-2</c:v>
                </c:pt>
                <c:pt idx="717">
                  <c:v>6.4127316372313711E-2</c:v>
                </c:pt>
                <c:pt idx="718">
                  <c:v>6.4127316372313711E-2</c:v>
                </c:pt>
                <c:pt idx="719">
                  <c:v>6.4127316372313711E-2</c:v>
                </c:pt>
                <c:pt idx="720">
                  <c:v>6.4127316372313711E-2</c:v>
                </c:pt>
                <c:pt idx="721">
                  <c:v>6.4127316372313711E-2</c:v>
                </c:pt>
                <c:pt idx="722">
                  <c:v>6.4127316372313711E-2</c:v>
                </c:pt>
                <c:pt idx="723">
                  <c:v>6.4127316372313711E-2</c:v>
                </c:pt>
                <c:pt idx="724">
                  <c:v>6.4127316372313711E-2</c:v>
                </c:pt>
                <c:pt idx="725">
                  <c:v>6.4127316372313711E-2</c:v>
                </c:pt>
                <c:pt idx="726">
                  <c:v>6.4127316372313711E-2</c:v>
                </c:pt>
                <c:pt idx="727">
                  <c:v>6.4127316372313711E-2</c:v>
                </c:pt>
                <c:pt idx="728">
                  <c:v>6.4127316372313711E-2</c:v>
                </c:pt>
                <c:pt idx="729">
                  <c:v>6.4127316372313711E-2</c:v>
                </c:pt>
                <c:pt idx="730">
                  <c:v>6.4127316372313711E-2</c:v>
                </c:pt>
                <c:pt idx="731">
                  <c:v>6.4127316372313711E-2</c:v>
                </c:pt>
                <c:pt idx="732">
                  <c:v>6.4127316372313711E-2</c:v>
                </c:pt>
                <c:pt idx="733">
                  <c:v>6.4127316372313711E-2</c:v>
                </c:pt>
                <c:pt idx="734">
                  <c:v>6.4127316372313711E-2</c:v>
                </c:pt>
                <c:pt idx="735">
                  <c:v>6.4127316372313711E-2</c:v>
                </c:pt>
                <c:pt idx="736">
                  <c:v>6.4127316372313711E-2</c:v>
                </c:pt>
                <c:pt idx="737">
                  <c:v>6.4127316372313711E-2</c:v>
                </c:pt>
                <c:pt idx="738">
                  <c:v>6.4127316372313711E-2</c:v>
                </c:pt>
                <c:pt idx="739">
                  <c:v>6.4127316372313711E-2</c:v>
                </c:pt>
                <c:pt idx="740">
                  <c:v>6.4127316372313711E-2</c:v>
                </c:pt>
                <c:pt idx="741">
                  <c:v>6.4127316372313711E-2</c:v>
                </c:pt>
                <c:pt idx="742">
                  <c:v>6.4127316372313711E-2</c:v>
                </c:pt>
                <c:pt idx="743">
                  <c:v>6.4127316372313711E-2</c:v>
                </c:pt>
                <c:pt idx="744">
                  <c:v>6.4127316372313711E-2</c:v>
                </c:pt>
                <c:pt idx="745">
                  <c:v>6.4127316372313711E-2</c:v>
                </c:pt>
                <c:pt idx="746">
                  <c:v>6.4127316372313711E-2</c:v>
                </c:pt>
                <c:pt idx="747">
                  <c:v>6.4127316372313711E-2</c:v>
                </c:pt>
                <c:pt idx="748">
                  <c:v>6.4127316372313711E-2</c:v>
                </c:pt>
                <c:pt idx="749">
                  <c:v>6.4127316372313711E-2</c:v>
                </c:pt>
                <c:pt idx="750">
                  <c:v>6.4127316372313711E-2</c:v>
                </c:pt>
                <c:pt idx="751">
                  <c:v>6.4141541673811198E-2</c:v>
                </c:pt>
                <c:pt idx="752">
                  <c:v>6.4212525356986405E-2</c:v>
                </c:pt>
                <c:pt idx="753">
                  <c:v>6.4381515083209537E-2</c:v>
                </c:pt>
                <c:pt idx="754">
                  <c:v>6.4617032374066491E-2</c:v>
                </c:pt>
                <c:pt idx="755">
                  <c:v>6.4916163613587902E-2</c:v>
                </c:pt>
                <c:pt idx="756">
                  <c:v>6.5431959334752737E-2</c:v>
                </c:pt>
                <c:pt idx="757">
                  <c:v>6.6305758476937621E-2</c:v>
                </c:pt>
                <c:pt idx="758">
                  <c:v>6.7383453607253119E-2</c:v>
                </c:pt>
                <c:pt idx="759">
                  <c:v>6.8386737270900042E-2</c:v>
                </c:pt>
                <c:pt idx="760">
                  <c:v>6.9248253522233683E-2</c:v>
                </c:pt>
                <c:pt idx="761">
                  <c:v>6.9965859996570678E-2</c:v>
                </c:pt>
                <c:pt idx="762">
                  <c:v>7.0459917857415066E-2</c:v>
                </c:pt>
                <c:pt idx="763">
                  <c:v>7.0721343478509419E-2</c:v>
                </c:pt>
                <c:pt idx="764">
                  <c:v>7.0772760230909962E-2</c:v>
                </c:pt>
                <c:pt idx="765">
                  <c:v>7.0772760230909962E-2</c:v>
                </c:pt>
                <c:pt idx="766">
                  <c:v>7.0772760230909962E-2</c:v>
                </c:pt>
                <c:pt idx="767">
                  <c:v>7.0772760230909962E-2</c:v>
                </c:pt>
                <c:pt idx="768">
                  <c:v>7.0772760230909962E-2</c:v>
                </c:pt>
                <c:pt idx="769">
                  <c:v>7.0772760230909962E-2</c:v>
                </c:pt>
                <c:pt idx="770">
                  <c:v>7.0772760230909962E-2</c:v>
                </c:pt>
                <c:pt idx="771">
                  <c:v>7.0772760230909962E-2</c:v>
                </c:pt>
                <c:pt idx="772">
                  <c:v>7.0772760230909962E-2</c:v>
                </c:pt>
                <c:pt idx="773">
                  <c:v>7.0772760230909962E-2</c:v>
                </c:pt>
                <c:pt idx="774">
                  <c:v>7.0772760230909962E-2</c:v>
                </c:pt>
                <c:pt idx="775">
                  <c:v>7.0772760230909962E-2</c:v>
                </c:pt>
                <c:pt idx="776">
                  <c:v>7.0772760230909962E-2</c:v>
                </c:pt>
                <c:pt idx="777">
                  <c:v>7.0772760230909962E-2</c:v>
                </c:pt>
                <c:pt idx="778">
                  <c:v>7.0772760230909962E-2</c:v>
                </c:pt>
                <c:pt idx="779">
                  <c:v>7.0772760230909962E-2</c:v>
                </c:pt>
                <c:pt idx="780">
                  <c:v>7.0772760230909962E-2</c:v>
                </c:pt>
                <c:pt idx="781">
                  <c:v>7.0772760230909962E-2</c:v>
                </c:pt>
                <c:pt idx="782">
                  <c:v>7.0772760230909962E-2</c:v>
                </c:pt>
                <c:pt idx="783">
                  <c:v>7.0772760230909962E-2</c:v>
                </c:pt>
                <c:pt idx="784">
                  <c:v>7.0772760230909962E-2</c:v>
                </c:pt>
                <c:pt idx="785">
                  <c:v>7.0772760230909962E-2</c:v>
                </c:pt>
                <c:pt idx="786">
                  <c:v>7.0772760230909962E-2</c:v>
                </c:pt>
                <c:pt idx="787">
                  <c:v>7.0772760230909962E-2</c:v>
                </c:pt>
                <c:pt idx="788">
                  <c:v>7.0772760230909962E-2</c:v>
                </c:pt>
                <c:pt idx="789">
                  <c:v>7.0772760230909962E-2</c:v>
                </c:pt>
                <c:pt idx="790">
                  <c:v>7.0772760230909962E-2</c:v>
                </c:pt>
                <c:pt idx="791">
                  <c:v>7.0772760230909962E-2</c:v>
                </c:pt>
                <c:pt idx="792">
                  <c:v>7.0791613040123491E-2</c:v>
                </c:pt>
                <c:pt idx="793">
                  <c:v>7.1260076784217377E-2</c:v>
                </c:pt>
                <c:pt idx="794">
                  <c:v>7.2330259355709914E-2</c:v>
                </c:pt>
                <c:pt idx="795">
                  <c:v>7.3847996191986773E-2</c:v>
                </c:pt>
                <c:pt idx="796">
                  <c:v>7.5470023341049422E-2</c:v>
                </c:pt>
                <c:pt idx="797">
                  <c:v>7.6836023628019778E-2</c:v>
                </c:pt>
                <c:pt idx="798">
                  <c:v>7.773381725465825E-2</c:v>
                </c:pt>
                <c:pt idx="799">
                  <c:v>7.8156720043152758E-2</c:v>
                </c:pt>
                <c:pt idx="800">
                  <c:v>7.827497857367402E-2</c:v>
                </c:pt>
                <c:pt idx="801">
                  <c:v>7.827497857367402E-2</c:v>
                </c:pt>
                <c:pt idx="802">
                  <c:v>7.827497857367402E-2</c:v>
                </c:pt>
                <c:pt idx="803">
                  <c:v>7.827497857367402E-2</c:v>
                </c:pt>
                <c:pt idx="804">
                  <c:v>7.827497857367402E-2</c:v>
                </c:pt>
                <c:pt idx="805">
                  <c:v>7.827497857367402E-2</c:v>
                </c:pt>
                <c:pt idx="806">
                  <c:v>7.827497857367402E-2</c:v>
                </c:pt>
                <c:pt idx="807">
                  <c:v>7.830525732786546E-2</c:v>
                </c:pt>
                <c:pt idx="808">
                  <c:v>7.8560198725184854E-2</c:v>
                </c:pt>
                <c:pt idx="809">
                  <c:v>7.8970504409341238E-2</c:v>
                </c:pt>
                <c:pt idx="810">
                  <c:v>7.9524177138107818E-2</c:v>
                </c:pt>
                <c:pt idx="811">
                  <c:v>8.033656182603649E-2</c:v>
                </c:pt>
                <c:pt idx="812">
                  <c:v>8.1297740882439865E-2</c:v>
                </c:pt>
                <c:pt idx="813">
                  <c:v>8.2227641414466229E-2</c:v>
                </c:pt>
                <c:pt idx="814">
                  <c:v>8.3099726664904422E-2</c:v>
                </c:pt>
                <c:pt idx="815">
                  <c:v>8.3917024509173585E-2</c:v>
                </c:pt>
                <c:pt idx="816">
                  <c:v>8.4608179920886734E-2</c:v>
                </c:pt>
                <c:pt idx="817">
                  <c:v>8.5127403425544937E-2</c:v>
                </c:pt>
                <c:pt idx="818">
                  <c:v>8.5379345512307622E-2</c:v>
                </c:pt>
                <c:pt idx="819">
                  <c:v>8.5379345512307622E-2</c:v>
                </c:pt>
                <c:pt idx="820">
                  <c:v>8.5379345512307622E-2</c:v>
                </c:pt>
                <c:pt idx="821">
                  <c:v>8.5379345512307622E-2</c:v>
                </c:pt>
                <c:pt idx="822">
                  <c:v>8.5379345512307622E-2</c:v>
                </c:pt>
                <c:pt idx="823">
                  <c:v>8.5379345512307622E-2</c:v>
                </c:pt>
                <c:pt idx="824">
                  <c:v>8.5379345512307622E-2</c:v>
                </c:pt>
                <c:pt idx="825">
                  <c:v>8.5379345512307622E-2</c:v>
                </c:pt>
                <c:pt idx="826">
                  <c:v>8.5379345512307622E-2</c:v>
                </c:pt>
                <c:pt idx="827">
                  <c:v>8.5379345512307622E-2</c:v>
                </c:pt>
                <c:pt idx="828">
                  <c:v>8.5379345512307622E-2</c:v>
                </c:pt>
                <c:pt idx="829">
                  <c:v>8.5379345512307622E-2</c:v>
                </c:pt>
                <c:pt idx="830">
                  <c:v>8.5379345512307622E-2</c:v>
                </c:pt>
                <c:pt idx="831">
                  <c:v>8.5379345512307622E-2</c:v>
                </c:pt>
                <c:pt idx="832">
                  <c:v>8.5379345512307622E-2</c:v>
                </c:pt>
                <c:pt idx="833">
                  <c:v>8.5379345512307622E-2</c:v>
                </c:pt>
                <c:pt idx="834">
                  <c:v>8.5379345512307622E-2</c:v>
                </c:pt>
                <c:pt idx="835">
                  <c:v>8.5379345512307622E-2</c:v>
                </c:pt>
                <c:pt idx="836">
                  <c:v>8.5379345512307622E-2</c:v>
                </c:pt>
                <c:pt idx="837">
                  <c:v>8.5379345512307622E-2</c:v>
                </c:pt>
                <c:pt idx="838">
                  <c:v>8.5379345512307622E-2</c:v>
                </c:pt>
                <c:pt idx="839">
                  <c:v>8.5379345512307622E-2</c:v>
                </c:pt>
                <c:pt idx="840">
                  <c:v>8.5379345512307622E-2</c:v>
                </c:pt>
                <c:pt idx="841">
                  <c:v>8.5379345512307622E-2</c:v>
                </c:pt>
                <c:pt idx="842">
                  <c:v>8.5379345512307622E-2</c:v>
                </c:pt>
                <c:pt idx="843">
                  <c:v>8.5379345512307622E-2</c:v>
                </c:pt>
                <c:pt idx="844">
                  <c:v>8.5379345512307622E-2</c:v>
                </c:pt>
                <c:pt idx="845">
                  <c:v>8.5379345512307622E-2</c:v>
                </c:pt>
                <c:pt idx="846">
                  <c:v>8.5379345512307622E-2</c:v>
                </c:pt>
                <c:pt idx="847">
                  <c:v>8.5379345512307622E-2</c:v>
                </c:pt>
                <c:pt idx="848">
                  <c:v>8.5379345512307622E-2</c:v>
                </c:pt>
                <c:pt idx="849">
                  <c:v>8.5379345512307622E-2</c:v>
                </c:pt>
                <c:pt idx="850">
                  <c:v>8.5379345512307622E-2</c:v>
                </c:pt>
                <c:pt idx="851">
                  <c:v>8.5379345512307622E-2</c:v>
                </c:pt>
                <c:pt idx="852">
                  <c:v>8.5379345512307622E-2</c:v>
                </c:pt>
                <c:pt idx="853">
                  <c:v>8.5379345512307622E-2</c:v>
                </c:pt>
                <c:pt idx="854">
                  <c:v>8.5379345512307622E-2</c:v>
                </c:pt>
                <c:pt idx="855">
                  <c:v>8.5379345512307622E-2</c:v>
                </c:pt>
                <c:pt idx="856">
                  <c:v>8.5379345512307622E-2</c:v>
                </c:pt>
                <c:pt idx="857">
                  <c:v>8.5379345512307622E-2</c:v>
                </c:pt>
                <c:pt idx="858">
                  <c:v>8.5379345512307622E-2</c:v>
                </c:pt>
                <c:pt idx="859">
                  <c:v>8.5379345512307622E-2</c:v>
                </c:pt>
                <c:pt idx="860">
                  <c:v>8.5379345512307622E-2</c:v>
                </c:pt>
                <c:pt idx="861">
                  <c:v>8.5379345512307622E-2</c:v>
                </c:pt>
                <c:pt idx="862">
                  <c:v>8.5379345512307622E-2</c:v>
                </c:pt>
                <c:pt idx="863">
                  <c:v>8.5379345512307622E-2</c:v>
                </c:pt>
                <c:pt idx="864">
                  <c:v>8.5379345512307622E-2</c:v>
                </c:pt>
                <c:pt idx="865">
                  <c:v>8.5379345512307622E-2</c:v>
                </c:pt>
                <c:pt idx="866">
                  <c:v>8.5379345512307622E-2</c:v>
                </c:pt>
                <c:pt idx="867">
                  <c:v>8.5379345512307622E-2</c:v>
                </c:pt>
                <c:pt idx="868">
                  <c:v>8.5379345512307622E-2</c:v>
                </c:pt>
                <c:pt idx="869">
                  <c:v>8.5379345512307622E-2</c:v>
                </c:pt>
                <c:pt idx="870">
                  <c:v>8.5466753991388547E-2</c:v>
                </c:pt>
                <c:pt idx="871">
                  <c:v>8.5619118967668842E-2</c:v>
                </c:pt>
                <c:pt idx="872">
                  <c:v>8.5792336293533805E-2</c:v>
                </c:pt>
                <c:pt idx="873">
                  <c:v>8.6007715356367212E-2</c:v>
                </c:pt>
                <c:pt idx="874">
                  <c:v>8.6328213112997293E-2</c:v>
                </c:pt>
                <c:pt idx="875">
                  <c:v>8.677151121327735E-2</c:v>
                </c:pt>
                <c:pt idx="876">
                  <c:v>8.7311444243207997E-2</c:v>
                </c:pt>
                <c:pt idx="877">
                  <c:v>8.7779879422439436E-2</c:v>
                </c:pt>
                <c:pt idx="878">
                  <c:v>8.8041305043533774E-2</c:v>
                </c:pt>
                <c:pt idx="879">
                  <c:v>8.8121286658379067E-2</c:v>
                </c:pt>
                <c:pt idx="880">
                  <c:v>8.8321240695492312E-2</c:v>
                </c:pt>
                <c:pt idx="881">
                  <c:v>8.8715435797229847E-2</c:v>
                </c:pt>
                <c:pt idx="882">
                  <c:v>8.8909676861854137E-2</c:v>
                </c:pt>
                <c:pt idx="883">
                  <c:v>8.8909676861854137E-2</c:v>
                </c:pt>
                <c:pt idx="884">
                  <c:v>8.8909676861854137E-2</c:v>
                </c:pt>
                <c:pt idx="885">
                  <c:v>8.8909676861854137E-2</c:v>
                </c:pt>
                <c:pt idx="886">
                  <c:v>8.8909676861854137E-2</c:v>
                </c:pt>
                <c:pt idx="887">
                  <c:v>8.8909676861854137E-2</c:v>
                </c:pt>
                <c:pt idx="888">
                  <c:v>8.8929300922353682E-2</c:v>
                </c:pt>
                <c:pt idx="889">
                  <c:v>8.9046702507001599E-2</c:v>
                </c:pt>
                <c:pt idx="890">
                  <c:v>8.9280134562900085E-2</c:v>
                </c:pt>
                <c:pt idx="891">
                  <c:v>8.9645393458981093E-2</c:v>
                </c:pt>
                <c:pt idx="892">
                  <c:v>9.0118141932441692E-2</c:v>
                </c:pt>
                <c:pt idx="893">
                  <c:v>9.0599402734910822E-2</c:v>
                </c:pt>
                <c:pt idx="894">
                  <c:v>9.0999082290237759E-2</c:v>
                </c:pt>
                <c:pt idx="895">
                  <c:v>9.1267306348593952E-2</c:v>
                </c:pt>
                <c:pt idx="896">
                  <c:v>9.1391477805641275E-2</c:v>
                </c:pt>
                <c:pt idx="897">
                  <c:v>9.1426841105347878E-2</c:v>
                </c:pt>
                <c:pt idx="898">
                  <c:v>9.144452275520118E-2</c:v>
                </c:pt>
                <c:pt idx="899">
                  <c:v>9.1515135095164596E-2</c:v>
                </c:pt>
                <c:pt idx="900">
                  <c:v>9.167324160879628E-2</c:v>
                </c:pt>
                <c:pt idx="901">
                  <c:v>9.1986369630915624E-2</c:v>
                </c:pt>
                <c:pt idx="902">
                  <c:v>9.3060722672325083E-2</c:v>
                </c:pt>
                <c:pt idx="903">
                  <c:v>9.4682749821387732E-2</c:v>
                </c:pt>
                <c:pt idx="904">
                  <c:v>9.6048750108358089E-2</c:v>
                </c:pt>
                <c:pt idx="905">
                  <c:v>9.694654373499656E-2</c:v>
                </c:pt>
                <c:pt idx="906">
                  <c:v>9.7369446523491068E-2</c:v>
                </c:pt>
                <c:pt idx="907">
                  <c:v>9.748770505401233E-2</c:v>
                </c:pt>
                <c:pt idx="908">
                  <c:v>9.748770505401233E-2</c:v>
                </c:pt>
                <c:pt idx="909">
                  <c:v>9.748770505401233E-2</c:v>
                </c:pt>
                <c:pt idx="910">
                  <c:v>9.748770505401233E-2</c:v>
                </c:pt>
                <c:pt idx="911">
                  <c:v>9.748770505401233E-2</c:v>
                </c:pt>
                <c:pt idx="912">
                  <c:v>9.748770505401233E-2</c:v>
                </c:pt>
                <c:pt idx="913">
                  <c:v>9.748770505401233E-2</c:v>
                </c:pt>
                <c:pt idx="914">
                  <c:v>9.748770505401233E-2</c:v>
                </c:pt>
                <c:pt idx="915">
                  <c:v>9.748770505401233E-2</c:v>
                </c:pt>
                <c:pt idx="916">
                  <c:v>9.748770505401233E-2</c:v>
                </c:pt>
                <c:pt idx="917">
                  <c:v>9.748770505401233E-2</c:v>
                </c:pt>
                <c:pt idx="918">
                  <c:v>9.7504558322854734E-2</c:v>
                </c:pt>
                <c:pt idx="919">
                  <c:v>9.7504558322854734E-2</c:v>
                </c:pt>
                <c:pt idx="920">
                  <c:v>9.7504558322854734E-2</c:v>
                </c:pt>
                <c:pt idx="921">
                  <c:v>9.7504558322854734E-2</c:v>
                </c:pt>
                <c:pt idx="922">
                  <c:v>9.7504558322854734E-2</c:v>
                </c:pt>
                <c:pt idx="923">
                  <c:v>9.7504558322854734E-2</c:v>
                </c:pt>
                <c:pt idx="924">
                  <c:v>9.7504558322854734E-2</c:v>
                </c:pt>
                <c:pt idx="925">
                  <c:v>9.7944000166704751E-2</c:v>
                </c:pt>
                <c:pt idx="926">
                  <c:v>9.8320113710514759E-2</c:v>
                </c:pt>
                <c:pt idx="927">
                  <c:v>9.856805671653518E-2</c:v>
                </c:pt>
                <c:pt idx="928">
                  <c:v>9.8760669584000121E-2</c:v>
                </c:pt>
                <c:pt idx="929">
                  <c:v>9.8899837593830933E-2</c:v>
                </c:pt>
                <c:pt idx="930">
                  <c:v>9.9020809786284442E-2</c:v>
                </c:pt>
                <c:pt idx="931">
                  <c:v>9.9141182116626619E-2</c:v>
                </c:pt>
                <c:pt idx="932">
                  <c:v>9.9277836418562304E-2</c:v>
                </c:pt>
                <c:pt idx="933">
                  <c:v>9.948144675806847E-2</c:v>
                </c:pt>
                <c:pt idx="934">
                  <c:v>9.9799487936528306E-2</c:v>
                </c:pt>
                <c:pt idx="935">
                  <c:v>0.10012798385464292</c:v>
                </c:pt>
                <c:pt idx="936">
                  <c:v>0.10037049953679884</c:v>
                </c:pt>
                <c:pt idx="937">
                  <c:v>0.1005464590894585</c:v>
                </c:pt>
                <c:pt idx="938">
                  <c:v>0.10070499407602686</c:v>
                </c:pt>
                <c:pt idx="939">
                  <c:v>0.1008778114938176</c:v>
                </c:pt>
                <c:pt idx="940">
                  <c:v>0.10101766506034708</c:v>
                </c:pt>
                <c:pt idx="941">
                  <c:v>0.10107947942267752</c:v>
                </c:pt>
                <c:pt idx="942">
                  <c:v>0.10111032947411784</c:v>
                </c:pt>
                <c:pt idx="943">
                  <c:v>0.10112572593497555</c:v>
                </c:pt>
                <c:pt idx="944">
                  <c:v>0.10112572593497555</c:v>
                </c:pt>
                <c:pt idx="945">
                  <c:v>0.10112572593497555</c:v>
                </c:pt>
                <c:pt idx="946">
                  <c:v>0.10112572593497555</c:v>
                </c:pt>
                <c:pt idx="947">
                  <c:v>0.10112572593497555</c:v>
                </c:pt>
                <c:pt idx="948">
                  <c:v>0.10112572593497555</c:v>
                </c:pt>
                <c:pt idx="949">
                  <c:v>0.10112572593497555</c:v>
                </c:pt>
                <c:pt idx="950">
                  <c:v>0.10130199970112211</c:v>
                </c:pt>
                <c:pt idx="951">
                  <c:v>0.10183713383416204</c:v>
                </c:pt>
                <c:pt idx="952">
                  <c:v>0.10284573056222369</c:v>
                </c:pt>
                <c:pt idx="953">
                  <c:v>0.10417296833085653</c:v>
                </c:pt>
                <c:pt idx="954">
                  <c:v>0.10547798263650734</c:v>
                </c:pt>
                <c:pt idx="955">
                  <c:v>0.10662251954494356</c:v>
                </c:pt>
                <c:pt idx="956">
                  <c:v>0.10760657905616518</c:v>
                </c:pt>
                <c:pt idx="957">
                  <c:v>0.10818153260745308</c:v>
                </c:pt>
                <c:pt idx="958">
                  <c:v>0.10826756997313668</c:v>
                </c:pt>
                <c:pt idx="959">
                  <c:v>0.10826756997313668</c:v>
                </c:pt>
                <c:pt idx="960">
                  <c:v>0.10826756997313668</c:v>
                </c:pt>
                <c:pt idx="961">
                  <c:v>0.10826756997313668</c:v>
                </c:pt>
                <c:pt idx="962">
                  <c:v>0.10826756997313668</c:v>
                </c:pt>
                <c:pt idx="963">
                  <c:v>0.10826756997313668</c:v>
                </c:pt>
                <c:pt idx="964">
                  <c:v>0.10826756997313668</c:v>
                </c:pt>
                <c:pt idx="965">
                  <c:v>0.10826756997313668</c:v>
                </c:pt>
                <c:pt idx="966">
                  <c:v>0.10826756997313668</c:v>
                </c:pt>
                <c:pt idx="967">
                  <c:v>0.10826756997313668</c:v>
                </c:pt>
                <c:pt idx="968">
                  <c:v>0.10834198143980525</c:v>
                </c:pt>
                <c:pt idx="969">
                  <c:v>0.10851919784641248</c:v>
                </c:pt>
                <c:pt idx="970">
                  <c:v>0.10888268572102192</c:v>
                </c:pt>
                <c:pt idx="971">
                  <c:v>0.10958538133716275</c:v>
                </c:pt>
                <c:pt idx="972">
                  <c:v>0.11071295071730679</c:v>
                </c:pt>
                <c:pt idx="973">
                  <c:v>0.11194226813747901</c:v>
                </c:pt>
                <c:pt idx="974">
                  <c:v>0.11301110816043664</c:v>
                </c:pt>
                <c:pt idx="975">
                  <c:v>0.11391947078617966</c:v>
                </c:pt>
                <c:pt idx="976">
                  <c:v>0.11467441153573193</c:v>
                </c:pt>
                <c:pt idx="977">
                  <c:v>0.11515404414104172</c:v>
                </c:pt>
                <c:pt idx="978">
                  <c:v>0.11543283719850247</c:v>
                </c:pt>
                <c:pt idx="979">
                  <c:v>0.11563267697616594</c:v>
                </c:pt>
                <c:pt idx="980">
                  <c:v>0.11576716034855582</c:v>
                </c:pt>
                <c:pt idx="981">
                  <c:v>0.11585514012488564</c:v>
                </c:pt>
                <c:pt idx="982">
                  <c:v>0.11592301023805436</c:v>
                </c:pt>
                <c:pt idx="983">
                  <c:v>0.11598585293543281</c:v>
                </c:pt>
                <c:pt idx="984">
                  <c:v>0.11602607226175503</c:v>
                </c:pt>
                <c:pt idx="985">
                  <c:v>0.11603612709333558</c:v>
                </c:pt>
                <c:pt idx="986">
                  <c:v>0.11603612709333558</c:v>
                </c:pt>
                <c:pt idx="987">
                  <c:v>0.11603612709333558</c:v>
                </c:pt>
                <c:pt idx="988">
                  <c:v>0.11603612709333558</c:v>
                </c:pt>
                <c:pt idx="989">
                  <c:v>0.11603612709333558</c:v>
                </c:pt>
                <c:pt idx="990">
                  <c:v>0.11603612709333558</c:v>
                </c:pt>
                <c:pt idx="991">
                  <c:v>0.11603612709333558</c:v>
                </c:pt>
                <c:pt idx="992">
                  <c:v>0.11603612709333558</c:v>
                </c:pt>
                <c:pt idx="993">
                  <c:v>0.11603612709333558</c:v>
                </c:pt>
                <c:pt idx="994">
                  <c:v>0.11603612709333558</c:v>
                </c:pt>
                <c:pt idx="995">
                  <c:v>0.11603612709333558</c:v>
                </c:pt>
                <c:pt idx="996">
                  <c:v>0.11603612709333558</c:v>
                </c:pt>
                <c:pt idx="997">
                  <c:v>0.11603612709333558</c:v>
                </c:pt>
                <c:pt idx="998">
                  <c:v>0.11603612709333558</c:v>
                </c:pt>
                <c:pt idx="999">
                  <c:v>0.11603612709333558</c:v>
                </c:pt>
                <c:pt idx="1000">
                  <c:v>0.11603612709333558</c:v>
                </c:pt>
                <c:pt idx="1001">
                  <c:v>0.11603612709333558</c:v>
                </c:pt>
                <c:pt idx="1002">
                  <c:v>0.11603612709333558</c:v>
                </c:pt>
                <c:pt idx="1003">
                  <c:v>0.11603612709333558</c:v>
                </c:pt>
                <c:pt idx="1004">
                  <c:v>0.11603612709333558</c:v>
                </c:pt>
                <c:pt idx="1005">
                  <c:v>0.11603612709333558</c:v>
                </c:pt>
                <c:pt idx="1006">
                  <c:v>0.11603612709333558</c:v>
                </c:pt>
                <c:pt idx="1007">
                  <c:v>0.11603612709333558</c:v>
                </c:pt>
                <c:pt idx="1008">
                  <c:v>0.11603612709333558</c:v>
                </c:pt>
                <c:pt idx="1009">
                  <c:v>0.11603612709333558</c:v>
                </c:pt>
                <c:pt idx="1010">
                  <c:v>0.11603612709333558</c:v>
                </c:pt>
                <c:pt idx="1011">
                  <c:v>0.11603612709333558</c:v>
                </c:pt>
                <c:pt idx="1012">
                  <c:v>0.11603612709333558</c:v>
                </c:pt>
                <c:pt idx="1013">
                  <c:v>0.11603612709333558</c:v>
                </c:pt>
                <c:pt idx="1014">
                  <c:v>0.11603612709333558</c:v>
                </c:pt>
                <c:pt idx="1015">
                  <c:v>0.11603612709333558</c:v>
                </c:pt>
                <c:pt idx="1016">
                  <c:v>0.11603612709333558</c:v>
                </c:pt>
                <c:pt idx="1017">
                  <c:v>0.11603612709333558</c:v>
                </c:pt>
                <c:pt idx="1018">
                  <c:v>0.11603612709333558</c:v>
                </c:pt>
                <c:pt idx="1019">
                  <c:v>0.11603612709333558</c:v>
                </c:pt>
                <c:pt idx="1020">
                  <c:v>0.11603612709333558</c:v>
                </c:pt>
                <c:pt idx="1021">
                  <c:v>0.11603612709333558</c:v>
                </c:pt>
                <c:pt idx="1022">
                  <c:v>0.11603612709333558</c:v>
                </c:pt>
                <c:pt idx="1023">
                  <c:v>0.11603612709333558</c:v>
                </c:pt>
                <c:pt idx="1024">
                  <c:v>0.11603612709333558</c:v>
                </c:pt>
                <c:pt idx="1025">
                  <c:v>0.11603612709333558</c:v>
                </c:pt>
                <c:pt idx="1026">
                  <c:v>0.11603612709333558</c:v>
                </c:pt>
                <c:pt idx="1027">
                  <c:v>0.11603612709333558</c:v>
                </c:pt>
                <c:pt idx="1028">
                  <c:v>0.11603612709333558</c:v>
                </c:pt>
                <c:pt idx="1029">
                  <c:v>0.11603612709333558</c:v>
                </c:pt>
                <c:pt idx="1030">
                  <c:v>0.11603612709333558</c:v>
                </c:pt>
                <c:pt idx="1031">
                  <c:v>0.11603612709333558</c:v>
                </c:pt>
                <c:pt idx="1032">
                  <c:v>0.11603612709333558</c:v>
                </c:pt>
                <c:pt idx="1033">
                  <c:v>0.11603612709333558</c:v>
                </c:pt>
                <c:pt idx="1034">
                  <c:v>0.11603612709333558</c:v>
                </c:pt>
                <c:pt idx="1035">
                  <c:v>0.11603612709333558</c:v>
                </c:pt>
                <c:pt idx="1036">
                  <c:v>0.11603612709333558</c:v>
                </c:pt>
                <c:pt idx="1037">
                  <c:v>0.11603612709333558</c:v>
                </c:pt>
                <c:pt idx="1038">
                  <c:v>0.11603612709333558</c:v>
                </c:pt>
                <c:pt idx="1039">
                  <c:v>0.11603612709333558</c:v>
                </c:pt>
                <c:pt idx="1040">
                  <c:v>0.11603612709333558</c:v>
                </c:pt>
                <c:pt idx="1041">
                  <c:v>0.11603612709333558</c:v>
                </c:pt>
                <c:pt idx="1042">
                  <c:v>0.11603612709333558</c:v>
                </c:pt>
                <c:pt idx="1043">
                  <c:v>0.11603612709333558</c:v>
                </c:pt>
                <c:pt idx="1044">
                  <c:v>0.11603612709333558</c:v>
                </c:pt>
                <c:pt idx="1045">
                  <c:v>0.11603612709333558</c:v>
                </c:pt>
                <c:pt idx="1046">
                  <c:v>0.11603612709333558</c:v>
                </c:pt>
                <c:pt idx="1047">
                  <c:v>0.11603612709333558</c:v>
                </c:pt>
                <c:pt idx="1048">
                  <c:v>0.11603612709333558</c:v>
                </c:pt>
                <c:pt idx="1049">
                  <c:v>0.1161878065129172</c:v>
                </c:pt>
                <c:pt idx="1050">
                  <c:v>0.1165463526663237</c:v>
                </c:pt>
                <c:pt idx="1051">
                  <c:v>0.11705323615040578</c:v>
                </c:pt>
                <c:pt idx="1052">
                  <c:v>0.11763870157107335</c:v>
                </c:pt>
                <c:pt idx="1053">
                  <c:v>0.11830283462291377</c:v>
                </c:pt>
                <c:pt idx="1054">
                  <c:v>0.11907854202746339</c:v>
                </c:pt>
                <c:pt idx="1055">
                  <c:v>0.11997644991355164</c:v>
                </c:pt>
                <c:pt idx="1056">
                  <c:v>0.12096365155964217</c:v>
                </c:pt>
                <c:pt idx="1057">
                  <c:v>0.12189320931331921</c:v>
                </c:pt>
                <c:pt idx="1058">
                  <c:v>0.12259699039423294</c:v>
                </c:pt>
                <c:pt idx="1059">
                  <c:v>0.12311887043109851</c:v>
                </c:pt>
                <c:pt idx="1060">
                  <c:v>0.12348141566524727</c:v>
                </c:pt>
                <c:pt idx="1061">
                  <c:v>0.1236613171689243</c:v>
                </c:pt>
                <c:pt idx="1062">
                  <c:v>0.12370587835433811</c:v>
                </c:pt>
                <c:pt idx="1063">
                  <c:v>0.12370587835433811</c:v>
                </c:pt>
                <c:pt idx="1064">
                  <c:v>0.12370587835433811</c:v>
                </c:pt>
                <c:pt idx="1065">
                  <c:v>0.12370587835433811</c:v>
                </c:pt>
                <c:pt idx="1066">
                  <c:v>0.12370587835433811</c:v>
                </c:pt>
                <c:pt idx="1067">
                  <c:v>0.12370587835433811</c:v>
                </c:pt>
                <c:pt idx="1068">
                  <c:v>0.12370587835433811</c:v>
                </c:pt>
                <c:pt idx="1069">
                  <c:v>0.12370587835433811</c:v>
                </c:pt>
                <c:pt idx="1070">
                  <c:v>0.12370587835433811</c:v>
                </c:pt>
                <c:pt idx="1071">
                  <c:v>0.12370587835433811</c:v>
                </c:pt>
                <c:pt idx="1072">
                  <c:v>0.12370587835433811</c:v>
                </c:pt>
                <c:pt idx="1073">
                  <c:v>0.12370587835433811</c:v>
                </c:pt>
                <c:pt idx="1074">
                  <c:v>0.12370587835433811</c:v>
                </c:pt>
                <c:pt idx="1075">
                  <c:v>0.12370587835433811</c:v>
                </c:pt>
                <c:pt idx="1076">
                  <c:v>0.12370587835433811</c:v>
                </c:pt>
                <c:pt idx="1077">
                  <c:v>0.12370587835433811</c:v>
                </c:pt>
                <c:pt idx="1078">
                  <c:v>0.12370587835433811</c:v>
                </c:pt>
                <c:pt idx="1079">
                  <c:v>0.12370587835433811</c:v>
                </c:pt>
                <c:pt idx="1080">
                  <c:v>0.12370587835433811</c:v>
                </c:pt>
                <c:pt idx="1081">
                  <c:v>0.12370587835433811</c:v>
                </c:pt>
                <c:pt idx="1082">
                  <c:v>0.1237238742176783</c:v>
                </c:pt>
                <c:pt idx="1083">
                  <c:v>0.12409878803726564</c:v>
                </c:pt>
                <c:pt idx="1084">
                  <c:v>0.12465546007658891</c:v>
                </c:pt>
                <c:pt idx="1085">
                  <c:v>0.12504505623547285</c:v>
                </c:pt>
                <c:pt idx="1086">
                  <c:v>0.1251622293012212</c:v>
                </c:pt>
                <c:pt idx="1087">
                  <c:v>0.1251622293012212</c:v>
                </c:pt>
                <c:pt idx="1088">
                  <c:v>0.1251622293012212</c:v>
                </c:pt>
                <c:pt idx="1089">
                  <c:v>0.1251622293012212</c:v>
                </c:pt>
                <c:pt idx="1090">
                  <c:v>0.1251622293012212</c:v>
                </c:pt>
                <c:pt idx="1091">
                  <c:v>0.1251622293012212</c:v>
                </c:pt>
                <c:pt idx="1092">
                  <c:v>0.1251622293012212</c:v>
                </c:pt>
                <c:pt idx="1093">
                  <c:v>0.1251622293012212</c:v>
                </c:pt>
                <c:pt idx="1094">
                  <c:v>0.1251622293012212</c:v>
                </c:pt>
                <c:pt idx="1095">
                  <c:v>0.1251622293012212</c:v>
                </c:pt>
                <c:pt idx="1096">
                  <c:v>0.1251622293012212</c:v>
                </c:pt>
                <c:pt idx="1097">
                  <c:v>0.1251987351954256</c:v>
                </c:pt>
                <c:pt idx="1098">
                  <c:v>0.12548895419786424</c:v>
                </c:pt>
                <c:pt idx="1099">
                  <c:v>0.12605842329556277</c:v>
                </c:pt>
                <c:pt idx="1100">
                  <c:v>0.12664406010540502</c:v>
                </c:pt>
                <c:pt idx="1101">
                  <c:v>0.12696372948102422</c:v>
                </c:pt>
                <c:pt idx="1102">
                  <c:v>0.12698041136069196</c:v>
                </c:pt>
                <c:pt idx="1103">
                  <c:v>0.12698041136069196</c:v>
                </c:pt>
                <c:pt idx="1104">
                  <c:v>0.12698041136069196</c:v>
                </c:pt>
                <c:pt idx="1105">
                  <c:v>0.12698041136069196</c:v>
                </c:pt>
                <c:pt idx="1106">
                  <c:v>0.12698041136069196</c:v>
                </c:pt>
                <c:pt idx="1107">
                  <c:v>0.12698041136069196</c:v>
                </c:pt>
                <c:pt idx="1108">
                  <c:v>0.12716436907483614</c:v>
                </c:pt>
                <c:pt idx="1109">
                  <c:v>0.12759969757849413</c:v>
                </c:pt>
                <c:pt idx="1110">
                  <c:v>0.12800703251695625</c:v>
                </c:pt>
                <c:pt idx="1111">
                  <c:v>0.12812940438766957</c:v>
                </c:pt>
                <c:pt idx="1112">
                  <c:v>0.12812940438766957</c:v>
                </c:pt>
                <c:pt idx="1113">
                  <c:v>0.12812940438766957</c:v>
                </c:pt>
                <c:pt idx="1114">
                  <c:v>0.12812940438766957</c:v>
                </c:pt>
                <c:pt idx="1115">
                  <c:v>0.12812940438766957</c:v>
                </c:pt>
                <c:pt idx="1116">
                  <c:v>0.12812940438766957</c:v>
                </c:pt>
                <c:pt idx="1117">
                  <c:v>0.12814931409679356</c:v>
                </c:pt>
                <c:pt idx="1118">
                  <c:v>0.12846604129158093</c:v>
                </c:pt>
                <c:pt idx="1119">
                  <c:v>0.1289329054033779</c:v>
                </c:pt>
                <c:pt idx="1120">
                  <c:v>0.1292959933699131</c:v>
                </c:pt>
                <c:pt idx="1121">
                  <c:v>0.12952291263717419</c:v>
                </c:pt>
                <c:pt idx="1122">
                  <c:v>0.1297668851273148</c:v>
                </c:pt>
                <c:pt idx="1123">
                  <c:v>0.13023035002048086</c:v>
                </c:pt>
                <c:pt idx="1124">
                  <c:v>0.13106078770147461</c:v>
                </c:pt>
                <c:pt idx="1125">
                  <c:v>0.13233540899348423</c:v>
                </c:pt>
                <c:pt idx="1126">
                  <c:v>0.13389744993141289</c:v>
                </c:pt>
                <c:pt idx="1127">
                  <c:v>0.13542652701808033</c:v>
                </c:pt>
                <c:pt idx="1128">
                  <c:v>0.13676930407188312</c:v>
                </c:pt>
                <c:pt idx="1129">
                  <c:v>0.13780020995751413</c:v>
                </c:pt>
                <c:pt idx="1130">
                  <c:v>0.13854472453227407</c:v>
                </c:pt>
                <c:pt idx="1131">
                  <c:v>0.13914618627591072</c:v>
                </c:pt>
                <c:pt idx="1132">
                  <c:v>0.13968246300344844</c:v>
                </c:pt>
                <c:pt idx="1133">
                  <c:v>0.14019914423534907</c:v>
                </c:pt>
                <c:pt idx="1134">
                  <c:v>0.14067217835743412</c:v>
                </c:pt>
                <c:pt idx="1135">
                  <c:v>0.14104346443949098</c:v>
                </c:pt>
                <c:pt idx="1136">
                  <c:v>0.14126695592325869</c:v>
                </c:pt>
                <c:pt idx="1137">
                  <c:v>0.1413545357915143</c:v>
                </c:pt>
                <c:pt idx="1138">
                  <c:v>0.14136670442291577</c:v>
                </c:pt>
                <c:pt idx="1139">
                  <c:v>0.14136670442291577</c:v>
                </c:pt>
                <c:pt idx="1140">
                  <c:v>0.14136670442291577</c:v>
                </c:pt>
                <c:pt idx="1141">
                  <c:v>0.14136670442291577</c:v>
                </c:pt>
                <c:pt idx="1142">
                  <c:v>0.14136670442291577</c:v>
                </c:pt>
                <c:pt idx="1143">
                  <c:v>0.14136670442291577</c:v>
                </c:pt>
                <c:pt idx="1144">
                  <c:v>0.14136670442291577</c:v>
                </c:pt>
                <c:pt idx="1145">
                  <c:v>0.14136670442291577</c:v>
                </c:pt>
                <c:pt idx="1146">
                  <c:v>0.14148713388298284</c:v>
                </c:pt>
                <c:pt idx="1147">
                  <c:v>0.14196696644232973</c:v>
                </c:pt>
                <c:pt idx="1148">
                  <c:v>0.14240932190214911</c:v>
                </c:pt>
                <c:pt idx="1149">
                  <c:v>0.14262218725708739</c:v>
                </c:pt>
                <c:pt idx="1150">
                  <c:v>0.14268388735996804</c:v>
                </c:pt>
                <c:pt idx="1151">
                  <c:v>0.14268388735996804</c:v>
                </c:pt>
                <c:pt idx="1152">
                  <c:v>0.14268388735996804</c:v>
                </c:pt>
                <c:pt idx="1153">
                  <c:v>0.14268388735996804</c:v>
                </c:pt>
                <c:pt idx="1154">
                  <c:v>0.14268388735996804</c:v>
                </c:pt>
                <c:pt idx="1155">
                  <c:v>0.14268388735996804</c:v>
                </c:pt>
                <c:pt idx="1156">
                  <c:v>0.14268388735996804</c:v>
                </c:pt>
                <c:pt idx="1157">
                  <c:v>0.14268388735996804</c:v>
                </c:pt>
                <c:pt idx="1158">
                  <c:v>0.14268388735996804</c:v>
                </c:pt>
                <c:pt idx="1159">
                  <c:v>0.14268388735996804</c:v>
                </c:pt>
                <c:pt idx="1160">
                  <c:v>0.14268388735996804</c:v>
                </c:pt>
                <c:pt idx="1161">
                  <c:v>0.14268388735996804</c:v>
                </c:pt>
                <c:pt idx="1162">
                  <c:v>0.14268388735996804</c:v>
                </c:pt>
                <c:pt idx="1163">
                  <c:v>0.14268388735996804</c:v>
                </c:pt>
                <c:pt idx="1164">
                  <c:v>0.14268388735996804</c:v>
                </c:pt>
                <c:pt idx="1165">
                  <c:v>0.14268388735996804</c:v>
                </c:pt>
                <c:pt idx="1166">
                  <c:v>0.14268388735996804</c:v>
                </c:pt>
                <c:pt idx="1167">
                  <c:v>0.14268388735996804</c:v>
                </c:pt>
                <c:pt idx="1168">
                  <c:v>0.14268388735996804</c:v>
                </c:pt>
                <c:pt idx="1169">
                  <c:v>0.14268388735996804</c:v>
                </c:pt>
                <c:pt idx="1170">
                  <c:v>0.14268388735996804</c:v>
                </c:pt>
                <c:pt idx="1171">
                  <c:v>0.14268388735996804</c:v>
                </c:pt>
                <c:pt idx="1172">
                  <c:v>0.14268388735996804</c:v>
                </c:pt>
                <c:pt idx="1173">
                  <c:v>0.14268388735996804</c:v>
                </c:pt>
                <c:pt idx="1174">
                  <c:v>0.14268388735996804</c:v>
                </c:pt>
                <c:pt idx="1175">
                  <c:v>0.14268388735996804</c:v>
                </c:pt>
                <c:pt idx="1176">
                  <c:v>0.14268388735996804</c:v>
                </c:pt>
                <c:pt idx="1177">
                  <c:v>0.14268388735996804</c:v>
                </c:pt>
                <c:pt idx="1178">
                  <c:v>0.14268388735996804</c:v>
                </c:pt>
                <c:pt idx="1179">
                  <c:v>0.14268388735996804</c:v>
                </c:pt>
                <c:pt idx="1180">
                  <c:v>0.14268388735996804</c:v>
                </c:pt>
                <c:pt idx="1181">
                  <c:v>0.14268388735996804</c:v>
                </c:pt>
                <c:pt idx="1182">
                  <c:v>0.14268388735996804</c:v>
                </c:pt>
                <c:pt idx="1183">
                  <c:v>0.14268388735996804</c:v>
                </c:pt>
                <c:pt idx="1184">
                  <c:v>0.14268388735996804</c:v>
                </c:pt>
                <c:pt idx="1185">
                  <c:v>0.14268388735996804</c:v>
                </c:pt>
                <c:pt idx="1186">
                  <c:v>0.14268388735996804</c:v>
                </c:pt>
                <c:pt idx="1187">
                  <c:v>0.14268388735996804</c:v>
                </c:pt>
                <c:pt idx="1188">
                  <c:v>0.14268388735996804</c:v>
                </c:pt>
                <c:pt idx="1189">
                  <c:v>0.14268388735996804</c:v>
                </c:pt>
                <c:pt idx="1190">
                  <c:v>0.14268388735996804</c:v>
                </c:pt>
                <c:pt idx="1191">
                  <c:v>0.14268388735996804</c:v>
                </c:pt>
                <c:pt idx="1192">
                  <c:v>0.14268388735996804</c:v>
                </c:pt>
                <c:pt idx="1193">
                  <c:v>0.14268388735996804</c:v>
                </c:pt>
                <c:pt idx="1194">
                  <c:v>0.14268388735996804</c:v>
                </c:pt>
                <c:pt idx="1195">
                  <c:v>0.14268388735996804</c:v>
                </c:pt>
                <c:pt idx="1196">
                  <c:v>0.14268388735996804</c:v>
                </c:pt>
                <c:pt idx="1197">
                  <c:v>0.14268388735996804</c:v>
                </c:pt>
                <c:pt idx="1198">
                  <c:v>0.14268388735996804</c:v>
                </c:pt>
                <c:pt idx="1199">
                  <c:v>0.14268388735996804</c:v>
                </c:pt>
                <c:pt idx="1200">
                  <c:v>0.14268388735996804</c:v>
                </c:pt>
                <c:pt idx="1201">
                  <c:v>0.14268388735996804</c:v>
                </c:pt>
                <c:pt idx="1202">
                  <c:v>0.14268388735996804</c:v>
                </c:pt>
                <c:pt idx="1203">
                  <c:v>0.14268388735996804</c:v>
                </c:pt>
                <c:pt idx="1204">
                  <c:v>0.14268388735996804</c:v>
                </c:pt>
                <c:pt idx="1205">
                  <c:v>0.14268388735996804</c:v>
                </c:pt>
                <c:pt idx="1206">
                  <c:v>0.14268388735996804</c:v>
                </c:pt>
                <c:pt idx="1207">
                  <c:v>0.14268388735996804</c:v>
                </c:pt>
                <c:pt idx="1208">
                  <c:v>0.14268388735996804</c:v>
                </c:pt>
                <c:pt idx="1209">
                  <c:v>0.14268388735996804</c:v>
                </c:pt>
                <c:pt idx="1210">
                  <c:v>0.14268388735996804</c:v>
                </c:pt>
                <c:pt idx="1211">
                  <c:v>0.14268388735996804</c:v>
                </c:pt>
                <c:pt idx="1212">
                  <c:v>0.14271170953598922</c:v>
                </c:pt>
                <c:pt idx="1213">
                  <c:v>0.14273950314714795</c:v>
                </c:pt>
                <c:pt idx="1214">
                  <c:v>0.14273950314714795</c:v>
                </c:pt>
                <c:pt idx="1215">
                  <c:v>0.14273950314714795</c:v>
                </c:pt>
                <c:pt idx="1216">
                  <c:v>0.14276729675830668</c:v>
                </c:pt>
                <c:pt idx="1217">
                  <c:v>0.14282282685089928</c:v>
                </c:pt>
                <c:pt idx="1218">
                  <c:v>0.14287829981376698</c:v>
                </c:pt>
                <c:pt idx="1219">
                  <c:v>0.14293371564690979</c:v>
                </c:pt>
                <c:pt idx="1220">
                  <c:v>0.14301675370203668</c:v>
                </c:pt>
                <c:pt idx="1221">
                  <c:v>0.14315486481195705</c:v>
                </c:pt>
                <c:pt idx="1222">
                  <c:v>0.14332008397633747</c:v>
                </c:pt>
                <c:pt idx="1223">
                  <c:v>0.14351223980600331</c:v>
                </c:pt>
                <c:pt idx="1224">
                  <c:v>0.14367625924616106</c:v>
                </c:pt>
                <c:pt idx="1225">
                  <c:v>0.14378537702070002</c:v>
                </c:pt>
                <c:pt idx="1226">
                  <c:v>0.14386704396242955</c:v>
                </c:pt>
                <c:pt idx="1227">
                  <c:v>0.14394862520957175</c:v>
                </c:pt>
                <c:pt idx="1228">
                  <c:v>0.14403003506753928</c:v>
                </c:pt>
                <c:pt idx="1229">
                  <c:v>0.14411135923091947</c:v>
                </c:pt>
                <c:pt idx="1230">
                  <c:v>0.14421956292986018</c:v>
                </c:pt>
                <c:pt idx="1231">
                  <c:v>0.14430054431489106</c:v>
                </c:pt>
                <c:pt idx="1232">
                  <c:v>0.1443275095450389</c:v>
                </c:pt>
                <c:pt idx="1233">
                  <c:v>0.14435447477518673</c:v>
                </c:pt>
                <c:pt idx="1234">
                  <c:v>0.14438141144047212</c:v>
                </c:pt>
                <c:pt idx="1235">
                  <c:v>0.14443528477104292</c:v>
                </c:pt>
                <c:pt idx="1236">
                  <c:v>0.14454280291328495</c:v>
                </c:pt>
                <c:pt idx="1237">
                  <c:v>0.14473055975413429</c:v>
                </c:pt>
                <c:pt idx="1238">
                  <c:v>0.14502403515089166</c:v>
                </c:pt>
                <c:pt idx="1239">
                  <c:v>0.14539514984377383</c:v>
                </c:pt>
                <c:pt idx="1240">
                  <c:v>0.14578934494551138</c:v>
                </c:pt>
                <c:pt idx="1241">
                  <c:v>0.14615446101728016</c:v>
                </c:pt>
                <c:pt idx="1242">
                  <c:v>0.14649089796715442</c:v>
                </c:pt>
                <c:pt idx="1243">
                  <c:v>0.14682510685775799</c:v>
                </c:pt>
                <c:pt idx="1244">
                  <c:v>0.14715671634587907</c:v>
                </c:pt>
                <c:pt idx="1245">
                  <c:v>0.14746076074174097</c:v>
                </c:pt>
                <c:pt idx="1246">
                  <c:v>0.1477879141113207</c:v>
                </c:pt>
                <c:pt idx="1247">
                  <c:v>0.14813743376819463</c:v>
                </c:pt>
                <c:pt idx="1248">
                  <c:v>0.14848415406854901</c:v>
                </c:pt>
                <c:pt idx="1249">
                  <c:v>0.14882807501238379</c:v>
                </c:pt>
                <c:pt idx="1250">
                  <c:v>0.14914483077203361</c:v>
                </c:pt>
                <c:pt idx="1251">
                  <c:v>0.14943516403392204</c:v>
                </c:pt>
                <c:pt idx="1252">
                  <c:v>0.14972344062571444</c:v>
                </c:pt>
                <c:pt idx="1253">
                  <c:v>0.15000966054741083</c:v>
                </c:pt>
                <c:pt idx="1254">
                  <c:v>0.15029382379901118</c:v>
                </c:pt>
                <c:pt idx="1255">
                  <c:v>0.15057593038051553</c:v>
                </c:pt>
                <c:pt idx="1256">
                  <c:v>0.15085598029192385</c:v>
                </c:pt>
                <c:pt idx="1257">
                  <c:v>0.15113397353323615</c:v>
                </c:pt>
                <c:pt idx="1258">
                  <c:v>0.15140991010445243</c:v>
                </c:pt>
                <c:pt idx="1259">
                  <c:v>0.15166096668047932</c:v>
                </c:pt>
                <c:pt idx="1260">
                  <c:v>0.15186509118750949</c:v>
                </c:pt>
                <c:pt idx="1261">
                  <c:v>0.15202305487682896</c:v>
                </c:pt>
                <c:pt idx="1262">
                  <c:v>0.15209049651706102</c:v>
                </c:pt>
                <c:pt idx="1263">
                  <c:v>0.15209049651706102</c:v>
                </c:pt>
                <c:pt idx="1264">
                  <c:v>0.15209049651706102</c:v>
                </c:pt>
                <c:pt idx="1265">
                  <c:v>0.15209049651706102</c:v>
                </c:pt>
                <c:pt idx="1266">
                  <c:v>0.15209049651706102</c:v>
                </c:pt>
                <c:pt idx="1267">
                  <c:v>0.15209049651706102</c:v>
                </c:pt>
                <c:pt idx="1268">
                  <c:v>0.15209049651706102</c:v>
                </c:pt>
                <c:pt idx="1269">
                  <c:v>0.15213608603752285</c:v>
                </c:pt>
                <c:pt idx="1270">
                  <c:v>0.15224977419005295</c:v>
                </c:pt>
                <c:pt idx="1271">
                  <c:v>0.15240833774148374</c:v>
                </c:pt>
                <c:pt idx="1272">
                  <c:v>0.15258863915323501</c:v>
                </c:pt>
                <c:pt idx="1273">
                  <c:v>0.1527456030723689</c:v>
                </c:pt>
                <c:pt idx="1274">
                  <c:v>0.15287962940695965</c:v>
                </c:pt>
                <c:pt idx="1275">
                  <c:v>0.15299088954618195</c:v>
                </c:pt>
                <c:pt idx="1276">
                  <c:v>0.15303527934242109</c:v>
                </c:pt>
                <c:pt idx="1277">
                  <c:v>0.15303527934242109</c:v>
                </c:pt>
                <c:pt idx="1278">
                  <c:v>0.15303527934242109</c:v>
                </c:pt>
                <c:pt idx="1279">
                  <c:v>0.15303527934242109</c:v>
                </c:pt>
                <c:pt idx="1280">
                  <c:v>0.15303527934242109</c:v>
                </c:pt>
                <c:pt idx="1281">
                  <c:v>0.15303527934242109</c:v>
                </c:pt>
                <c:pt idx="1282">
                  <c:v>0.15303527934242109</c:v>
                </c:pt>
                <c:pt idx="1283">
                  <c:v>0.15303527934242109</c:v>
                </c:pt>
                <c:pt idx="1284">
                  <c:v>0.15303527934242109</c:v>
                </c:pt>
                <c:pt idx="1285">
                  <c:v>0.15308006904673446</c:v>
                </c:pt>
                <c:pt idx="1286">
                  <c:v>0.15316941993646163</c:v>
                </c:pt>
                <c:pt idx="1287">
                  <c:v>0.15328082289999614</c:v>
                </c:pt>
                <c:pt idx="1288">
                  <c:v>0.15343618718683313</c:v>
                </c:pt>
                <c:pt idx="1289">
                  <c:v>0.15361283229619146</c:v>
                </c:pt>
                <c:pt idx="1290">
                  <c:v>0.15376659695073155</c:v>
                </c:pt>
                <c:pt idx="1291">
                  <c:v>0.1539197617431603</c:v>
                </c:pt>
                <c:pt idx="1292">
                  <c:v>0.15411565956980638</c:v>
                </c:pt>
                <c:pt idx="1293">
                  <c:v>0.15433189557851312</c:v>
                </c:pt>
                <c:pt idx="1294">
                  <c:v>0.15454670334409765</c:v>
                </c:pt>
                <c:pt idx="1295">
                  <c:v>0.15471740696206746</c:v>
                </c:pt>
                <c:pt idx="1296">
                  <c:v>0.15480241599270303</c:v>
                </c:pt>
                <c:pt idx="1297">
                  <c:v>0.15480241599270303</c:v>
                </c:pt>
                <c:pt idx="1298">
                  <c:v>0.15480241599270303</c:v>
                </c:pt>
                <c:pt idx="1299">
                  <c:v>0.15480241599270303</c:v>
                </c:pt>
                <c:pt idx="1300">
                  <c:v>0.15480241599270303</c:v>
                </c:pt>
                <c:pt idx="1301">
                  <c:v>0.15480241599270303</c:v>
                </c:pt>
                <c:pt idx="1302">
                  <c:v>0.15480241599270303</c:v>
                </c:pt>
                <c:pt idx="1303">
                  <c:v>0.15480241599270303</c:v>
                </c:pt>
                <c:pt idx="1304">
                  <c:v>0.15480241599270303</c:v>
                </c:pt>
                <c:pt idx="1305">
                  <c:v>0.15480241599270303</c:v>
                </c:pt>
                <c:pt idx="1306">
                  <c:v>0.15480241599270303</c:v>
                </c:pt>
                <c:pt idx="1307">
                  <c:v>0.15480241599270303</c:v>
                </c:pt>
                <c:pt idx="1308">
                  <c:v>0.15482412528816103</c:v>
                </c:pt>
                <c:pt idx="1309">
                  <c:v>0.15484580601875658</c:v>
                </c:pt>
                <c:pt idx="1310">
                  <c:v>0.15486748674935216</c:v>
                </c:pt>
                <c:pt idx="1311">
                  <c:v>0.1549107910808184</c:v>
                </c:pt>
                <c:pt idx="1312">
                  <c:v>0.15497566188343043</c:v>
                </c:pt>
                <c:pt idx="1313">
                  <c:v>0.15508349423915935</c:v>
                </c:pt>
                <c:pt idx="1314">
                  <c:v>0.15519089812195161</c:v>
                </c:pt>
                <c:pt idx="1315">
                  <c:v>0.15529801635611942</c:v>
                </c:pt>
                <c:pt idx="1316">
                  <c:v>0.15549005792633547</c:v>
                </c:pt>
                <c:pt idx="1317">
                  <c:v>0.15570172355705106</c:v>
                </c:pt>
                <c:pt idx="1318">
                  <c:v>0.15587014198602531</c:v>
                </c:pt>
                <c:pt idx="1319">
                  <c:v>0.1559120180743693</c:v>
                </c:pt>
                <c:pt idx="1320">
                  <c:v>0.1559120180743693</c:v>
                </c:pt>
                <c:pt idx="1321">
                  <c:v>0.1559120180743693</c:v>
                </c:pt>
                <c:pt idx="1322">
                  <c:v>0.1559120180743693</c:v>
                </c:pt>
                <c:pt idx="1323">
                  <c:v>0.1559120180743693</c:v>
                </c:pt>
                <c:pt idx="1324">
                  <c:v>0.1559120180743693</c:v>
                </c:pt>
                <c:pt idx="1325">
                  <c:v>0.1559120180743693</c:v>
                </c:pt>
                <c:pt idx="1326">
                  <c:v>0.1559120180743693</c:v>
                </c:pt>
                <c:pt idx="1327">
                  <c:v>0.1559120180743693</c:v>
                </c:pt>
                <c:pt idx="1328">
                  <c:v>0.1559120180743693</c:v>
                </c:pt>
                <c:pt idx="1329">
                  <c:v>0.1559120180743693</c:v>
                </c:pt>
                <c:pt idx="1330">
                  <c:v>0.1559120180743693</c:v>
                </c:pt>
                <c:pt idx="1331">
                  <c:v>0.1559120180743693</c:v>
                </c:pt>
                <c:pt idx="1332">
                  <c:v>0.15593515561294954</c:v>
                </c:pt>
                <c:pt idx="1333">
                  <c:v>0.15602759150782075</c:v>
                </c:pt>
                <c:pt idx="1334">
                  <c:v>0.15616573118260357</c:v>
                </c:pt>
                <c:pt idx="1335">
                  <c:v>0.15630335668986237</c:v>
                </c:pt>
                <c:pt idx="1336">
                  <c:v>0.15639476424968557</c:v>
                </c:pt>
                <c:pt idx="1337">
                  <c:v>0.15644041089987229</c:v>
                </c:pt>
                <c:pt idx="1338">
                  <c:v>0.15646320566010319</c:v>
                </c:pt>
                <c:pt idx="1339">
                  <c:v>0.15646320566010319</c:v>
                </c:pt>
                <c:pt idx="1340">
                  <c:v>0.15646320566010319</c:v>
                </c:pt>
                <c:pt idx="1341">
                  <c:v>0.15646320566010319</c:v>
                </c:pt>
                <c:pt idx="1342">
                  <c:v>0.15646320566010319</c:v>
                </c:pt>
                <c:pt idx="1343">
                  <c:v>0.15646320566010319</c:v>
                </c:pt>
                <c:pt idx="1344">
                  <c:v>0.15646320566010319</c:v>
                </c:pt>
                <c:pt idx="1345">
                  <c:v>0.15646320566010319</c:v>
                </c:pt>
                <c:pt idx="1346">
                  <c:v>0.15646320566010319</c:v>
                </c:pt>
                <c:pt idx="1347">
                  <c:v>0.15646320566010319</c:v>
                </c:pt>
                <c:pt idx="1348">
                  <c:v>0.15650982351561302</c:v>
                </c:pt>
                <c:pt idx="1349">
                  <c:v>0.15671908969788326</c:v>
                </c:pt>
                <c:pt idx="1350">
                  <c:v>0.1571340228897557</c:v>
                </c:pt>
                <c:pt idx="1351">
                  <c:v>0.1577024636524062</c:v>
                </c:pt>
                <c:pt idx="1352">
                  <c:v>0.15832791988049644</c:v>
                </c:pt>
                <c:pt idx="1353">
                  <c:v>0.1589641164968659</c:v>
                </c:pt>
                <c:pt idx="1354">
                  <c:v>0.15960939673949279</c:v>
                </c:pt>
                <c:pt idx="1355">
                  <c:v>0.16028398453098799</c:v>
                </c:pt>
                <c:pt idx="1356">
                  <c:v>0.16102541410060389</c:v>
                </c:pt>
                <c:pt idx="1357">
                  <c:v>0.16180746290461623</c:v>
                </c:pt>
                <c:pt idx="1358">
                  <c:v>0.16260619358829631</c:v>
                </c:pt>
                <c:pt idx="1359">
                  <c:v>0.16343697404763941</c:v>
                </c:pt>
                <c:pt idx="1360">
                  <c:v>0.16425707124842814</c:v>
                </c:pt>
                <c:pt idx="1361">
                  <c:v>0.16489052563800291</c:v>
                </c:pt>
                <c:pt idx="1362">
                  <c:v>0.1652000544874542</c:v>
                </c:pt>
                <c:pt idx="1363">
                  <c:v>0.1652000544874542</c:v>
                </c:pt>
                <c:pt idx="1364">
                  <c:v>0.1652000544874542</c:v>
                </c:pt>
                <c:pt idx="1365">
                  <c:v>0.1652000544874542</c:v>
                </c:pt>
                <c:pt idx="1366">
                  <c:v>0.1652000544874542</c:v>
                </c:pt>
                <c:pt idx="1367">
                  <c:v>0.16532542566872421</c:v>
                </c:pt>
                <c:pt idx="1368">
                  <c:v>0.1658028302147633</c:v>
                </c:pt>
                <c:pt idx="1369">
                  <c:v>0.16640269232610302</c:v>
                </c:pt>
                <c:pt idx="1370">
                  <c:v>0.16676969367879316</c:v>
                </c:pt>
                <c:pt idx="1371">
                  <c:v>0.16686875662175155</c:v>
                </c:pt>
                <c:pt idx="1372">
                  <c:v>0.16686875662175155</c:v>
                </c:pt>
                <c:pt idx="1373">
                  <c:v>0.16695130907421687</c:v>
                </c:pt>
                <c:pt idx="1374">
                  <c:v>0.16721319173311033</c:v>
                </c:pt>
                <c:pt idx="1375">
                  <c:v>0.16769479531392881</c:v>
                </c:pt>
                <c:pt idx="1376">
                  <c:v>0.16853237421053374</c:v>
                </c:pt>
                <c:pt idx="1377">
                  <c:v>0.16980933782126381</c:v>
                </c:pt>
                <c:pt idx="1378">
                  <c:v>0.17118702113697407</c:v>
                </c:pt>
                <c:pt idx="1379">
                  <c:v>0.17240422705546973</c:v>
                </c:pt>
                <c:pt idx="1380">
                  <c:v>0.17346095557675079</c:v>
                </c:pt>
                <c:pt idx="1381">
                  <c:v>0.17410355072230788</c:v>
                </c:pt>
                <c:pt idx="1382">
                  <c:v>0.17412694534465012</c:v>
                </c:pt>
                <c:pt idx="1383">
                  <c:v>0.17412694534465012</c:v>
                </c:pt>
                <c:pt idx="1384">
                  <c:v>0.17412694534465012</c:v>
                </c:pt>
                <c:pt idx="1385">
                  <c:v>0.17412694534465012</c:v>
                </c:pt>
                <c:pt idx="1386">
                  <c:v>0.17412694534465012</c:v>
                </c:pt>
                <c:pt idx="1387">
                  <c:v>0.17412694534465012</c:v>
                </c:pt>
                <c:pt idx="1388">
                  <c:v>0.17412694534465012</c:v>
                </c:pt>
                <c:pt idx="1389">
                  <c:v>0.17412694534465012</c:v>
                </c:pt>
                <c:pt idx="1390">
                  <c:v>0.17412694534465012</c:v>
                </c:pt>
                <c:pt idx="1391">
                  <c:v>0.17412694534465012</c:v>
                </c:pt>
                <c:pt idx="1392">
                  <c:v>0.17412694534465012</c:v>
                </c:pt>
                <c:pt idx="1393">
                  <c:v>0.17412694534465012</c:v>
                </c:pt>
                <c:pt idx="1394">
                  <c:v>0.17412694534465012</c:v>
                </c:pt>
                <c:pt idx="1395">
                  <c:v>0.17415830956361444</c:v>
                </c:pt>
                <c:pt idx="1396">
                  <c:v>0.17428330940167266</c:v>
                </c:pt>
                <c:pt idx="1397">
                  <c:v>0.1745151132604118</c:v>
                </c:pt>
                <c:pt idx="1398">
                  <c:v>0.17481904339682394</c:v>
                </c:pt>
                <c:pt idx="1399">
                  <c:v>0.1751911007301668</c:v>
                </c:pt>
                <c:pt idx="1400">
                  <c:v>0.17562557228795145</c:v>
                </c:pt>
                <c:pt idx="1401">
                  <c:v>0.17608840875414372</c:v>
                </c:pt>
                <c:pt idx="1402">
                  <c:v>0.17661645880129737</c:v>
                </c:pt>
                <c:pt idx="1403">
                  <c:v>0.17733949259949885</c:v>
                </c:pt>
                <c:pt idx="1404">
                  <c:v>0.17837828238716461</c:v>
                </c:pt>
                <c:pt idx="1405">
                  <c:v>0.17948345691515197</c:v>
                </c:pt>
                <c:pt idx="1406">
                  <c:v>0.18027664601551777</c:v>
                </c:pt>
                <c:pt idx="1407">
                  <c:v>0.18061565380301206</c:v>
                </c:pt>
                <c:pt idx="1408">
                  <c:v>0.18063870564700496</c:v>
                </c:pt>
                <c:pt idx="1409">
                  <c:v>0.18063870564700496</c:v>
                </c:pt>
                <c:pt idx="1410">
                  <c:v>0.18063870564700496</c:v>
                </c:pt>
                <c:pt idx="1411">
                  <c:v>0.18067001273624442</c:v>
                </c:pt>
                <c:pt idx="1412">
                  <c:v>0.18072420028030212</c:v>
                </c:pt>
                <c:pt idx="1413">
                  <c:v>0.18074708073512036</c:v>
                </c:pt>
                <c:pt idx="1414">
                  <c:v>0.18074708073512036</c:v>
                </c:pt>
                <c:pt idx="1415">
                  <c:v>0.18074708073512036</c:v>
                </c:pt>
                <c:pt idx="1416">
                  <c:v>0.18074708073512036</c:v>
                </c:pt>
                <c:pt idx="1417">
                  <c:v>0.18074708073512036</c:v>
                </c:pt>
                <c:pt idx="1418">
                  <c:v>0.18074708073512036</c:v>
                </c:pt>
                <c:pt idx="1419">
                  <c:v>0.18074708073512036</c:v>
                </c:pt>
                <c:pt idx="1420">
                  <c:v>0.18074708073512036</c:v>
                </c:pt>
                <c:pt idx="1421">
                  <c:v>0.18114430371227705</c:v>
                </c:pt>
                <c:pt idx="1422">
                  <c:v>0.18175696288199203</c:v>
                </c:pt>
                <c:pt idx="1423">
                  <c:v>0.1821602987397119</c:v>
                </c:pt>
                <c:pt idx="1424">
                  <c:v>0.18222888297444173</c:v>
                </c:pt>
                <c:pt idx="1425">
                  <c:v>0.18222888297444173</c:v>
                </c:pt>
                <c:pt idx="1426">
                  <c:v>0.18222888297444173</c:v>
                </c:pt>
                <c:pt idx="1427">
                  <c:v>0.18222888297444173</c:v>
                </c:pt>
                <c:pt idx="1428">
                  <c:v>0.18222888297444173</c:v>
                </c:pt>
                <c:pt idx="1429">
                  <c:v>0.18222888297444173</c:v>
                </c:pt>
                <c:pt idx="1430">
                  <c:v>0.18251613123118612</c:v>
                </c:pt>
                <c:pt idx="1431">
                  <c:v>0.18312322025272437</c:v>
                </c:pt>
                <c:pt idx="1432">
                  <c:v>0.18404323734234485</c:v>
                </c:pt>
                <c:pt idx="1433">
                  <c:v>0.18499096234853674</c:v>
                </c:pt>
                <c:pt idx="1434">
                  <c:v>0.18578563682174967</c:v>
                </c:pt>
                <c:pt idx="1435">
                  <c:v>0.18619165777653934</c:v>
                </c:pt>
                <c:pt idx="1436">
                  <c:v>0.18624076077508186</c:v>
                </c:pt>
                <c:pt idx="1437">
                  <c:v>0.18624076077508186</c:v>
                </c:pt>
                <c:pt idx="1438">
                  <c:v>0.18624076077508186</c:v>
                </c:pt>
                <c:pt idx="1439">
                  <c:v>0.18624076077508186</c:v>
                </c:pt>
                <c:pt idx="1440">
                  <c:v>0.18627863778268361</c:v>
                </c:pt>
                <c:pt idx="1441">
                  <c:v>0.18643145979676301</c:v>
                </c:pt>
                <c:pt idx="1442">
                  <c:v>0.1866050199009773</c:v>
                </c:pt>
                <c:pt idx="1443">
                  <c:v>0.18668865781821553</c:v>
                </c:pt>
                <c:pt idx="1444">
                  <c:v>0.18668865781821553</c:v>
                </c:pt>
                <c:pt idx="1445">
                  <c:v>0.18668865781821553</c:v>
                </c:pt>
                <c:pt idx="1446">
                  <c:v>0.18670979581642463</c:v>
                </c:pt>
                <c:pt idx="1447">
                  <c:v>0.186888754679641</c:v>
                </c:pt>
                <c:pt idx="1448">
                  <c:v>0.18723153302897799</c:v>
                </c:pt>
                <c:pt idx="1449">
                  <c:v>0.18752563685270912</c:v>
                </c:pt>
                <c:pt idx="1450">
                  <c:v>0.18763995343221301</c:v>
                </c:pt>
                <c:pt idx="1451">
                  <c:v>0.18765572123628252</c:v>
                </c:pt>
                <c:pt idx="1452">
                  <c:v>0.18765572123628252</c:v>
                </c:pt>
                <c:pt idx="1453">
                  <c:v>0.18765572123628252</c:v>
                </c:pt>
                <c:pt idx="1454">
                  <c:v>0.18765572123628252</c:v>
                </c:pt>
                <c:pt idx="1455">
                  <c:v>0.18765572123628252</c:v>
                </c:pt>
                <c:pt idx="1456">
                  <c:v>0.18765572123628252</c:v>
                </c:pt>
                <c:pt idx="1457">
                  <c:v>0.18765572123628252</c:v>
                </c:pt>
                <c:pt idx="1458">
                  <c:v>0.18765572123628252</c:v>
                </c:pt>
                <c:pt idx="1459">
                  <c:v>0.18765572123628252</c:v>
                </c:pt>
                <c:pt idx="1460">
                  <c:v>0.18765572123628252</c:v>
                </c:pt>
                <c:pt idx="1461">
                  <c:v>0.18765572123628252</c:v>
                </c:pt>
                <c:pt idx="1462">
                  <c:v>0.18765572123628252</c:v>
                </c:pt>
                <c:pt idx="1463">
                  <c:v>0.18765572123628252</c:v>
                </c:pt>
                <c:pt idx="1464">
                  <c:v>0.18765572123628252</c:v>
                </c:pt>
                <c:pt idx="1465">
                  <c:v>0.18765572123628252</c:v>
                </c:pt>
                <c:pt idx="1466">
                  <c:v>0.18765572123628252</c:v>
                </c:pt>
                <c:pt idx="1467">
                  <c:v>0.18765572123628252</c:v>
                </c:pt>
                <c:pt idx="1468">
                  <c:v>0.18765572123628252</c:v>
                </c:pt>
                <c:pt idx="1469">
                  <c:v>0.18765572123628252</c:v>
                </c:pt>
                <c:pt idx="1470">
                  <c:v>0.18765572123628252</c:v>
                </c:pt>
                <c:pt idx="1471">
                  <c:v>0.18765572123628252</c:v>
                </c:pt>
                <c:pt idx="1472">
                  <c:v>0.18765572123628252</c:v>
                </c:pt>
                <c:pt idx="1473">
                  <c:v>0.18765572123628252</c:v>
                </c:pt>
                <c:pt idx="1474">
                  <c:v>0.18765572123628252</c:v>
                </c:pt>
                <c:pt idx="1475">
                  <c:v>0.18765572123628252</c:v>
                </c:pt>
                <c:pt idx="1476">
                  <c:v>0.18765572123628252</c:v>
                </c:pt>
                <c:pt idx="1477">
                  <c:v>0.18765572123628252</c:v>
                </c:pt>
                <c:pt idx="1478">
                  <c:v>0.18765572123628252</c:v>
                </c:pt>
                <c:pt idx="1479">
                  <c:v>0.18765572123628252</c:v>
                </c:pt>
                <c:pt idx="1480">
                  <c:v>0.18765572123628252</c:v>
                </c:pt>
                <c:pt idx="1481">
                  <c:v>0.18765572123628252</c:v>
                </c:pt>
                <c:pt idx="1482">
                  <c:v>0.18765572123628252</c:v>
                </c:pt>
                <c:pt idx="1483">
                  <c:v>0.18765572123628252</c:v>
                </c:pt>
                <c:pt idx="1484">
                  <c:v>0.18765572123628252</c:v>
                </c:pt>
                <c:pt idx="1485">
                  <c:v>0.18765572123628252</c:v>
                </c:pt>
                <c:pt idx="1486">
                  <c:v>0.18765572123628252</c:v>
                </c:pt>
                <c:pt idx="1487">
                  <c:v>0.18765572123628252</c:v>
                </c:pt>
                <c:pt idx="1488">
                  <c:v>0.18765572123628252</c:v>
                </c:pt>
                <c:pt idx="1489">
                  <c:v>0.18765572123628252</c:v>
                </c:pt>
                <c:pt idx="1490">
                  <c:v>0.18765572123628252</c:v>
                </c:pt>
                <c:pt idx="1491">
                  <c:v>0.18765572123628252</c:v>
                </c:pt>
                <c:pt idx="1492">
                  <c:v>0.18765572123628252</c:v>
                </c:pt>
                <c:pt idx="1493">
                  <c:v>0.18765572123628252</c:v>
                </c:pt>
                <c:pt idx="1494">
                  <c:v>0.18765572123628252</c:v>
                </c:pt>
                <c:pt idx="1495">
                  <c:v>0.18765572123628252</c:v>
                </c:pt>
                <c:pt idx="1496">
                  <c:v>0.18765572123628252</c:v>
                </c:pt>
                <c:pt idx="1497">
                  <c:v>0.18765572123628252</c:v>
                </c:pt>
                <c:pt idx="1498">
                  <c:v>0.18765572123628252</c:v>
                </c:pt>
                <c:pt idx="1499">
                  <c:v>0.18765572123628252</c:v>
                </c:pt>
                <c:pt idx="1500">
                  <c:v>0.18765572123628252</c:v>
                </c:pt>
                <c:pt idx="1501">
                  <c:v>0.18765572123628252</c:v>
                </c:pt>
                <c:pt idx="1502">
                  <c:v>0.18765572123628252</c:v>
                </c:pt>
                <c:pt idx="1503">
                  <c:v>0.18765572123628252</c:v>
                </c:pt>
                <c:pt idx="1504">
                  <c:v>0.18765572123628252</c:v>
                </c:pt>
                <c:pt idx="1505">
                  <c:v>0.18765572123628252</c:v>
                </c:pt>
                <c:pt idx="1506">
                  <c:v>0.18765572123628252</c:v>
                </c:pt>
                <c:pt idx="1507">
                  <c:v>0.18765572123628252</c:v>
                </c:pt>
                <c:pt idx="1508">
                  <c:v>0.18765572123628252</c:v>
                </c:pt>
                <c:pt idx="1509">
                  <c:v>0.18765572123628252</c:v>
                </c:pt>
                <c:pt idx="1510">
                  <c:v>0.18765572123628252</c:v>
                </c:pt>
                <c:pt idx="1511">
                  <c:v>0.18765572123628252</c:v>
                </c:pt>
                <c:pt idx="1512">
                  <c:v>0.18765572123628252</c:v>
                </c:pt>
                <c:pt idx="1513">
                  <c:v>0.18765572123628252</c:v>
                </c:pt>
                <c:pt idx="1514">
                  <c:v>0.18765572123628252</c:v>
                </c:pt>
                <c:pt idx="1515">
                  <c:v>0.18765572123628252</c:v>
                </c:pt>
                <c:pt idx="1516">
                  <c:v>0.18765572123628252</c:v>
                </c:pt>
                <c:pt idx="1517">
                  <c:v>0.18765572123628252</c:v>
                </c:pt>
                <c:pt idx="1518">
                  <c:v>0.18765572123628252</c:v>
                </c:pt>
                <c:pt idx="1519">
                  <c:v>0.18765572123628252</c:v>
                </c:pt>
                <c:pt idx="1520">
                  <c:v>0.18765572123628252</c:v>
                </c:pt>
                <c:pt idx="1521">
                  <c:v>0.18765572123628252</c:v>
                </c:pt>
                <c:pt idx="1522">
                  <c:v>0.18765572123628252</c:v>
                </c:pt>
                <c:pt idx="1523">
                  <c:v>0.18776141122732809</c:v>
                </c:pt>
                <c:pt idx="1524">
                  <c:v>0.18807676730871811</c:v>
                </c:pt>
                <c:pt idx="1525">
                  <c:v>0.18865663401634652</c:v>
                </c:pt>
                <c:pt idx="1526">
                  <c:v>0.18944536699817094</c:v>
                </c:pt>
                <c:pt idx="1527">
                  <c:v>0.19034675979747745</c:v>
                </c:pt>
                <c:pt idx="1528">
                  <c:v>0.19121661698864495</c:v>
                </c:pt>
                <c:pt idx="1529">
                  <c:v>0.19194787746723052</c:v>
                </c:pt>
                <c:pt idx="1530">
                  <c:v>0.19249866514489017</c:v>
                </c:pt>
                <c:pt idx="1531">
                  <c:v>0.19284658516946721</c:v>
                </c:pt>
                <c:pt idx="1532">
                  <c:v>0.19300134959419285</c:v>
                </c:pt>
                <c:pt idx="1533">
                  <c:v>0.19300134959419285</c:v>
                </c:pt>
                <c:pt idx="1534">
                  <c:v>0.19300134959419285</c:v>
                </c:pt>
                <c:pt idx="1535">
                  <c:v>0.19300134959419285</c:v>
                </c:pt>
                <c:pt idx="1536">
                  <c:v>0.19300134959419285</c:v>
                </c:pt>
                <c:pt idx="1537">
                  <c:v>0.19300134959419285</c:v>
                </c:pt>
                <c:pt idx="1538">
                  <c:v>0.19300134959419285</c:v>
                </c:pt>
                <c:pt idx="1539">
                  <c:v>0.19300134959419285</c:v>
                </c:pt>
                <c:pt idx="1540">
                  <c:v>0.19300134959419285</c:v>
                </c:pt>
                <c:pt idx="1541">
                  <c:v>0.19300134959419285</c:v>
                </c:pt>
                <c:pt idx="1542">
                  <c:v>0.19300134959419285</c:v>
                </c:pt>
                <c:pt idx="1543">
                  <c:v>0.19300134959419285</c:v>
                </c:pt>
                <c:pt idx="1544">
                  <c:v>0.19300134959419285</c:v>
                </c:pt>
                <c:pt idx="1545">
                  <c:v>0.19300134959419285</c:v>
                </c:pt>
                <c:pt idx="1546">
                  <c:v>0.19300134959419285</c:v>
                </c:pt>
                <c:pt idx="1547">
                  <c:v>0.19300134959419285</c:v>
                </c:pt>
                <c:pt idx="1548">
                  <c:v>0.19300134959419285</c:v>
                </c:pt>
                <c:pt idx="1549">
                  <c:v>0.19300134959419285</c:v>
                </c:pt>
                <c:pt idx="1550">
                  <c:v>0.19300134959419285</c:v>
                </c:pt>
                <c:pt idx="1551">
                  <c:v>0.19300134959419285</c:v>
                </c:pt>
                <c:pt idx="1552">
                  <c:v>0.19300134959419285</c:v>
                </c:pt>
                <c:pt idx="1553">
                  <c:v>0.19300134959419285</c:v>
                </c:pt>
                <c:pt idx="1554">
                  <c:v>0.19300134959419285</c:v>
                </c:pt>
                <c:pt idx="1555">
                  <c:v>0.19300134959419285</c:v>
                </c:pt>
                <c:pt idx="1556">
                  <c:v>0.19300134959419285</c:v>
                </c:pt>
                <c:pt idx="1557">
                  <c:v>0.19300134959419285</c:v>
                </c:pt>
                <c:pt idx="1558">
                  <c:v>0.19300134959419285</c:v>
                </c:pt>
                <c:pt idx="1559">
                  <c:v>0.19300134959419285</c:v>
                </c:pt>
                <c:pt idx="1560">
                  <c:v>0.19300134959419285</c:v>
                </c:pt>
                <c:pt idx="1561">
                  <c:v>0.19300134959419285</c:v>
                </c:pt>
                <c:pt idx="1562">
                  <c:v>0.19300134959419285</c:v>
                </c:pt>
                <c:pt idx="1563">
                  <c:v>0.19300134959419285</c:v>
                </c:pt>
                <c:pt idx="1564">
                  <c:v>0.19300134959419285</c:v>
                </c:pt>
                <c:pt idx="1565">
                  <c:v>0.19300134959419285</c:v>
                </c:pt>
                <c:pt idx="1566">
                  <c:v>0.19300134959419285</c:v>
                </c:pt>
                <c:pt idx="1567">
                  <c:v>0.19300134959419285</c:v>
                </c:pt>
                <c:pt idx="1568">
                  <c:v>0.19300134959419285</c:v>
                </c:pt>
                <c:pt idx="1569">
                  <c:v>0.19300134959419285</c:v>
                </c:pt>
                <c:pt idx="1570">
                  <c:v>0.19300134959419285</c:v>
                </c:pt>
                <c:pt idx="1571">
                  <c:v>0.19300134959419285</c:v>
                </c:pt>
                <c:pt idx="1572">
                  <c:v>0.19300134959419285</c:v>
                </c:pt>
                <c:pt idx="1573">
                  <c:v>0.19300134959419285</c:v>
                </c:pt>
                <c:pt idx="1574">
                  <c:v>0.19300134959419285</c:v>
                </c:pt>
                <c:pt idx="1575">
                  <c:v>0.19300134959419285</c:v>
                </c:pt>
                <c:pt idx="1576">
                  <c:v>0.19300134959419285</c:v>
                </c:pt>
                <c:pt idx="1577">
                  <c:v>0.19300134959419285</c:v>
                </c:pt>
                <c:pt idx="1578">
                  <c:v>0.19314257427411968</c:v>
                </c:pt>
                <c:pt idx="1579">
                  <c:v>0.19335389712648593</c:v>
                </c:pt>
                <c:pt idx="1580">
                  <c:v>0.19363497537294228</c:v>
                </c:pt>
                <c:pt idx="1581">
                  <c:v>0.19394990298139564</c:v>
                </c:pt>
                <c:pt idx="1582">
                  <c:v>0.19429867995184602</c:v>
                </c:pt>
                <c:pt idx="1583">
                  <c:v>0.19474986195416083</c:v>
                </c:pt>
                <c:pt idx="1584">
                  <c:v>0.1952674572616597</c:v>
                </c:pt>
                <c:pt idx="1585">
                  <c:v>0.1958501804555326</c:v>
                </c:pt>
                <c:pt idx="1586">
                  <c:v>0.19649657472779483</c:v>
                </c:pt>
                <c:pt idx="1587">
                  <c:v>0.1971712767787398</c:v>
                </c:pt>
                <c:pt idx="1588">
                  <c:v>0.19780681640327302</c:v>
                </c:pt>
                <c:pt idx="1589">
                  <c:v>0.19833789432584581</c:v>
                </c:pt>
                <c:pt idx="1590">
                  <c:v>0.19876679573545372</c:v>
                </c:pt>
                <c:pt idx="1591">
                  <c:v>0.1990950060049439</c:v>
                </c:pt>
                <c:pt idx="1592">
                  <c:v>0.1993566601449378</c:v>
                </c:pt>
                <c:pt idx="1593">
                  <c:v>0.19955221519323454</c:v>
                </c:pt>
                <c:pt idx="1594">
                  <c:v>0.19968235670653281</c:v>
                </c:pt>
                <c:pt idx="1595">
                  <c:v>0.19987722619813089</c:v>
                </c:pt>
                <c:pt idx="1596">
                  <c:v>0.2001361381113301</c:v>
                </c:pt>
                <c:pt idx="1597">
                  <c:v>0.20049088513803145</c:v>
                </c:pt>
                <c:pt idx="1598">
                  <c:v>0.20097163177297658</c:v>
                </c:pt>
                <c:pt idx="1599">
                  <c:v>0.20151259313795525</c:v>
                </c:pt>
                <c:pt idx="1600">
                  <c:v>0.20211231242498276</c:v>
                </c:pt>
                <c:pt idx="1601">
                  <c:v>0.20273788291252276</c:v>
                </c:pt>
                <c:pt idx="1602">
                  <c:v>0.20329575467606872</c:v>
                </c:pt>
                <c:pt idx="1603">
                  <c:v>0.20372645567201064</c:v>
                </c:pt>
                <c:pt idx="1604">
                  <c:v>0.20406297831647224</c:v>
                </c:pt>
                <c:pt idx="1605">
                  <c:v>0.20427612932003497</c:v>
                </c:pt>
                <c:pt idx="1606">
                  <c:v>0.20439770137459981</c:v>
                </c:pt>
                <c:pt idx="1607">
                  <c:v>0.20445837314243245</c:v>
                </c:pt>
                <c:pt idx="1608">
                  <c:v>0.20445837314243245</c:v>
                </c:pt>
                <c:pt idx="1609">
                  <c:v>0.20445837314243245</c:v>
                </c:pt>
                <c:pt idx="1610">
                  <c:v>0.20445837314243245</c:v>
                </c:pt>
                <c:pt idx="1611">
                  <c:v>0.20445837314243245</c:v>
                </c:pt>
                <c:pt idx="1612">
                  <c:v>0.20445837314243245</c:v>
                </c:pt>
                <c:pt idx="1613">
                  <c:v>0.20445837314243245</c:v>
                </c:pt>
                <c:pt idx="1614">
                  <c:v>0.20445837314243245</c:v>
                </c:pt>
                <c:pt idx="1615">
                  <c:v>0.20445837314243245</c:v>
                </c:pt>
                <c:pt idx="1616">
                  <c:v>0.20445837314243245</c:v>
                </c:pt>
                <c:pt idx="1617">
                  <c:v>0.20445837314243245</c:v>
                </c:pt>
                <c:pt idx="1618">
                  <c:v>0.20445837314243245</c:v>
                </c:pt>
                <c:pt idx="1619">
                  <c:v>0.20445837314243245</c:v>
                </c:pt>
                <c:pt idx="1620">
                  <c:v>0.20445837314243245</c:v>
                </c:pt>
                <c:pt idx="1621">
                  <c:v>0.20445837314243245</c:v>
                </c:pt>
                <c:pt idx="1622">
                  <c:v>0.20445837314243245</c:v>
                </c:pt>
                <c:pt idx="1623">
                  <c:v>0.20445837314243245</c:v>
                </c:pt>
                <c:pt idx="1624">
                  <c:v>0.20445837314243245</c:v>
                </c:pt>
                <c:pt idx="1625">
                  <c:v>0.20462490629048535</c:v>
                </c:pt>
                <c:pt idx="1626">
                  <c:v>0.20508959947273653</c:v>
                </c:pt>
                <c:pt idx="1627">
                  <c:v>0.20587936078960895</c:v>
                </c:pt>
                <c:pt idx="1628">
                  <c:v>0.20691957882039694</c:v>
                </c:pt>
                <c:pt idx="1629">
                  <c:v>0.20810330672010735</c:v>
                </c:pt>
                <c:pt idx="1630">
                  <c:v>0.20926695352151911</c:v>
                </c:pt>
                <c:pt idx="1631">
                  <c:v>0.21022596164837667</c:v>
                </c:pt>
                <c:pt idx="1632">
                  <c:v>0.21089837851032608</c:v>
                </c:pt>
                <c:pt idx="1633">
                  <c:v>0.21126206633897263</c:v>
                </c:pt>
                <c:pt idx="1634">
                  <c:v>0.21138295283683881</c:v>
                </c:pt>
                <c:pt idx="1635">
                  <c:v>0.21141314589644292</c:v>
                </c:pt>
                <c:pt idx="1636">
                  <c:v>0.21144333895604703</c:v>
                </c:pt>
                <c:pt idx="1637">
                  <c:v>0.21156399693501365</c:v>
                </c:pt>
                <c:pt idx="1638">
                  <c:v>0.2117745485360939</c:v>
                </c:pt>
                <c:pt idx="1639">
                  <c:v>0.21204422940243478</c:v>
                </c:pt>
                <c:pt idx="1640">
                  <c:v>0.21231262484996566</c:v>
                </c:pt>
                <c:pt idx="1641">
                  <c:v>0.21249086959162089</c:v>
                </c:pt>
                <c:pt idx="1642">
                  <c:v>0.21252051991883855</c:v>
                </c:pt>
                <c:pt idx="1643">
                  <c:v>0.21252051991883855</c:v>
                </c:pt>
                <c:pt idx="1644">
                  <c:v>0.21252051991883855</c:v>
                </c:pt>
                <c:pt idx="1645">
                  <c:v>0.21252051991883855</c:v>
                </c:pt>
                <c:pt idx="1646">
                  <c:v>0.21252051991883855</c:v>
                </c:pt>
                <c:pt idx="1647">
                  <c:v>0.21252051991883855</c:v>
                </c:pt>
                <c:pt idx="1648">
                  <c:v>0.21252051991883855</c:v>
                </c:pt>
                <c:pt idx="1649">
                  <c:v>0.21252051991883855</c:v>
                </c:pt>
                <c:pt idx="1650">
                  <c:v>0.21252051991883855</c:v>
                </c:pt>
                <c:pt idx="1651">
                  <c:v>0.21252051991883855</c:v>
                </c:pt>
                <c:pt idx="1652">
                  <c:v>0.21252051991883855</c:v>
                </c:pt>
                <c:pt idx="1653">
                  <c:v>0.21252051991883855</c:v>
                </c:pt>
                <c:pt idx="1654">
                  <c:v>0.21252051991883855</c:v>
                </c:pt>
                <c:pt idx="1655">
                  <c:v>0.21252051991883855</c:v>
                </c:pt>
                <c:pt idx="1656">
                  <c:v>0.21252051991883855</c:v>
                </c:pt>
                <c:pt idx="1657">
                  <c:v>0.21252051991883855</c:v>
                </c:pt>
                <c:pt idx="1658">
                  <c:v>0.21252051991883855</c:v>
                </c:pt>
                <c:pt idx="1659">
                  <c:v>0.21252051991883855</c:v>
                </c:pt>
                <c:pt idx="1660">
                  <c:v>0.21252051991883855</c:v>
                </c:pt>
                <c:pt idx="1661">
                  <c:v>0.21252051991883855</c:v>
                </c:pt>
                <c:pt idx="1662">
                  <c:v>0.21252051991883855</c:v>
                </c:pt>
                <c:pt idx="1663">
                  <c:v>0.21252051991883855</c:v>
                </c:pt>
                <c:pt idx="1664">
                  <c:v>0.21252051991883855</c:v>
                </c:pt>
                <c:pt idx="1665">
                  <c:v>0.21252051991883855</c:v>
                </c:pt>
                <c:pt idx="1666">
                  <c:v>0.21252051991883855</c:v>
                </c:pt>
                <c:pt idx="1667">
                  <c:v>0.21252051991883855</c:v>
                </c:pt>
                <c:pt idx="1668">
                  <c:v>0.21252051991883855</c:v>
                </c:pt>
                <c:pt idx="1669">
                  <c:v>0.21252051991883855</c:v>
                </c:pt>
                <c:pt idx="1670">
                  <c:v>0.21252051991883855</c:v>
                </c:pt>
                <c:pt idx="1671">
                  <c:v>0.21252051991883855</c:v>
                </c:pt>
                <c:pt idx="1672">
                  <c:v>0.21252051991883855</c:v>
                </c:pt>
                <c:pt idx="1673">
                  <c:v>0.21252051991883855</c:v>
                </c:pt>
                <c:pt idx="1674">
                  <c:v>0.21252051991883855</c:v>
                </c:pt>
                <c:pt idx="1675">
                  <c:v>0.21252051991883855</c:v>
                </c:pt>
                <c:pt idx="1676">
                  <c:v>0.21255676872928095</c:v>
                </c:pt>
                <c:pt idx="1677">
                  <c:v>0.21266542946602077</c:v>
                </c:pt>
                <c:pt idx="1678">
                  <c:v>0.21284624504529603</c:v>
                </c:pt>
                <c:pt idx="1679">
                  <c:v>0.21306270957290235</c:v>
                </c:pt>
                <c:pt idx="1680">
                  <c:v>0.21327865993298464</c:v>
                </c:pt>
                <c:pt idx="1681">
                  <c:v>0.21342228406135685</c:v>
                </c:pt>
                <c:pt idx="1682">
                  <c:v>0.21345816152858746</c:v>
                </c:pt>
                <c:pt idx="1683">
                  <c:v>0.21345816152858746</c:v>
                </c:pt>
                <c:pt idx="1684">
                  <c:v>0.21345816152858746</c:v>
                </c:pt>
                <c:pt idx="1685">
                  <c:v>0.21345816152858746</c:v>
                </c:pt>
                <c:pt idx="1686">
                  <c:v>0.21345816152858746</c:v>
                </c:pt>
                <c:pt idx="1687">
                  <c:v>0.21345816152858746</c:v>
                </c:pt>
                <c:pt idx="1688">
                  <c:v>0.21345816152858746</c:v>
                </c:pt>
                <c:pt idx="1689">
                  <c:v>0.21345816152858746</c:v>
                </c:pt>
                <c:pt idx="1690">
                  <c:v>0.21345816152858746</c:v>
                </c:pt>
                <c:pt idx="1691">
                  <c:v>0.21345816152858746</c:v>
                </c:pt>
                <c:pt idx="1692">
                  <c:v>0.21345816152858746</c:v>
                </c:pt>
                <c:pt idx="1693">
                  <c:v>0.21345816152858746</c:v>
                </c:pt>
                <c:pt idx="1694">
                  <c:v>0.21345816152858746</c:v>
                </c:pt>
                <c:pt idx="1695">
                  <c:v>0.21345816152858746</c:v>
                </c:pt>
                <c:pt idx="1696">
                  <c:v>0.21345816152858746</c:v>
                </c:pt>
                <c:pt idx="1697">
                  <c:v>0.21345816152858746</c:v>
                </c:pt>
                <c:pt idx="1698">
                  <c:v>0.21345816152858746</c:v>
                </c:pt>
                <c:pt idx="1699">
                  <c:v>0.21349489594169141</c:v>
                </c:pt>
                <c:pt idx="1700">
                  <c:v>0.21360501348641592</c:v>
                </c:pt>
                <c:pt idx="1701">
                  <c:v>0.21375160836048238</c:v>
                </c:pt>
                <c:pt idx="1702">
                  <c:v>0.21389797471564928</c:v>
                </c:pt>
                <c:pt idx="1703">
                  <c:v>0.21408064701098345</c:v>
                </c:pt>
                <c:pt idx="1704">
                  <c:v>0.21426289083338096</c:v>
                </c:pt>
                <c:pt idx="1705">
                  <c:v>0.21440845737239939</c:v>
                </c:pt>
                <c:pt idx="1706">
                  <c:v>0.21455379539251826</c:v>
                </c:pt>
                <c:pt idx="1707">
                  <c:v>0.21466262751843276</c:v>
                </c:pt>
                <c:pt idx="1708">
                  <c:v>0.21473512513931753</c:v>
                </c:pt>
                <c:pt idx="1709">
                  <c:v>0.21480756563047743</c:v>
                </c:pt>
                <c:pt idx="1710">
                  <c:v>0.21480756563047743</c:v>
                </c:pt>
                <c:pt idx="1711">
                  <c:v>0.21480756563047743</c:v>
                </c:pt>
                <c:pt idx="1712">
                  <c:v>0.21480756563047743</c:v>
                </c:pt>
                <c:pt idx="1713">
                  <c:v>0.21480756563047743</c:v>
                </c:pt>
                <c:pt idx="1714">
                  <c:v>0.21480756563047743</c:v>
                </c:pt>
                <c:pt idx="1715">
                  <c:v>0.21480756563047743</c:v>
                </c:pt>
                <c:pt idx="1716">
                  <c:v>0.21480756563047743</c:v>
                </c:pt>
                <c:pt idx="1717">
                  <c:v>0.21480756563047743</c:v>
                </c:pt>
                <c:pt idx="1718">
                  <c:v>0.21480756563047743</c:v>
                </c:pt>
                <c:pt idx="1719">
                  <c:v>0.21480756563047743</c:v>
                </c:pt>
                <c:pt idx="1720">
                  <c:v>0.21480756563047743</c:v>
                </c:pt>
                <c:pt idx="1721">
                  <c:v>0.21480756563047743</c:v>
                </c:pt>
                <c:pt idx="1722">
                  <c:v>0.21480756563047743</c:v>
                </c:pt>
                <c:pt idx="1723">
                  <c:v>0.21480756563047743</c:v>
                </c:pt>
                <c:pt idx="1724">
                  <c:v>0.21480756563047743</c:v>
                </c:pt>
                <c:pt idx="1725">
                  <c:v>0.21503242822764251</c:v>
                </c:pt>
                <c:pt idx="1726">
                  <c:v>0.21555510808065653</c:v>
                </c:pt>
                <c:pt idx="1727">
                  <c:v>0.21640788348408208</c:v>
                </c:pt>
                <c:pt idx="1728">
                  <c:v>0.21761823383559101</c:v>
                </c:pt>
                <c:pt idx="1729">
                  <c:v>0.21917201952827314</c:v>
                </c:pt>
                <c:pt idx="1730">
                  <c:v>0.2209090202486759</c:v>
                </c:pt>
                <c:pt idx="1731">
                  <c:v>0.22268049875804946</c:v>
                </c:pt>
                <c:pt idx="1732">
                  <c:v>0.22441410025982128</c:v>
                </c:pt>
                <c:pt idx="1733">
                  <c:v>0.2260447254324798</c:v>
                </c:pt>
                <c:pt idx="1734">
                  <c:v>0.22757657331080439</c:v>
                </c:pt>
                <c:pt idx="1735">
                  <c:v>0.22904560705661295</c:v>
                </c:pt>
                <c:pt idx="1736">
                  <c:v>0.23051569770233196</c:v>
                </c:pt>
                <c:pt idx="1737">
                  <c:v>0.23195356718321331</c:v>
                </c:pt>
                <c:pt idx="1738">
                  <c:v>0.23333062207194977</c:v>
                </c:pt>
                <c:pt idx="1739">
                  <c:v>0.23461889736820796</c:v>
                </c:pt>
                <c:pt idx="1740">
                  <c:v>0.23573738312209455</c:v>
                </c:pt>
                <c:pt idx="1741">
                  <c:v>0.23663866166195127</c:v>
                </c:pt>
                <c:pt idx="1742">
                  <c:v>0.23738831791195128</c:v>
                </c:pt>
                <c:pt idx="1743">
                  <c:v>0.23804576678597963</c:v>
                </c:pt>
                <c:pt idx="1744">
                  <c:v>0.23861443606752972</c:v>
                </c:pt>
                <c:pt idx="1745">
                  <c:v>0.2391503128869932</c:v>
                </c:pt>
                <c:pt idx="1746">
                  <c:v>0.23968047673396775</c:v>
                </c:pt>
                <c:pt idx="1747">
                  <c:v>0.2401524825210048</c:v>
                </c:pt>
                <c:pt idx="1748">
                  <c:v>0.24056838691820034</c:v>
                </c:pt>
                <c:pt idx="1749">
                  <c:v>0.24092910400115264</c:v>
                </c:pt>
                <c:pt idx="1750">
                  <c:v>0.24121063928540809</c:v>
                </c:pt>
                <c:pt idx="1751">
                  <c:v>0.24146515220979081</c:v>
                </c:pt>
                <c:pt idx="1752">
                  <c:v>0.24171823689105129</c:v>
                </c:pt>
                <c:pt idx="1753">
                  <c:v>0.24196989332918953</c:v>
                </c:pt>
                <c:pt idx="1754">
                  <c:v>0.24222012152420552</c:v>
                </c:pt>
                <c:pt idx="1755">
                  <c:v>0.24246892147609928</c:v>
                </c:pt>
                <c:pt idx="1756">
                  <c:v>0.24271629318487081</c:v>
                </c:pt>
                <c:pt idx="1757">
                  <c:v>0.24298683099708504</c:v>
                </c:pt>
                <c:pt idx="1758">
                  <c:v>0.24325548352837792</c:v>
                </c:pt>
                <c:pt idx="1759">
                  <c:v>0.24352256499223632</c:v>
                </c:pt>
                <c:pt idx="1760">
                  <c:v>0.24381186991907675</c:v>
                </c:pt>
                <c:pt idx="1761">
                  <c:v>0.24409911817582114</c:v>
                </c:pt>
                <c:pt idx="1762">
                  <c:v>0.24438430976246953</c:v>
                </c:pt>
                <c:pt idx="1763">
                  <c:v>0.24466744467902188</c:v>
                </c:pt>
                <c:pt idx="1764">
                  <c:v>0.24497194611268291</c:v>
                </c:pt>
                <c:pt idx="1765">
                  <c:v>0.24534351784336422</c:v>
                </c:pt>
                <c:pt idx="1766">
                  <c:v>0.24584877313028694</c:v>
                </c:pt>
                <c:pt idx="1767">
                  <c:v>0.24652661731610084</c:v>
                </c:pt>
                <c:pt idx="1768">
                  <c:v>0.24741098545739029</c:v>
                </c:pt>
                <c:pt idx="1769">
                  <c:v>0.24850504825388664</c:v>
                </c:pt>
                <c:pt idx="1770">
                  <c:v>0.24974419198673986</c:v>
                </c:pt>
                <c:pt idx="1771">
                  <c:v>0.25100744446349643</c:v>
                </c:pt>
                <c:pt idx="1772">
                  <c:v>0.25221219610196616</c:v>
                </c:pt>
                <c:pt idx="1773">
                  <c:v>0.25332262656464333</c:v>
                </c:pt>
                <c:pt idx="1774">
                  <c:v>0.25429466026877567</c:v>
                </c:pt>
                <c:pt idx="1775">
                  <c:v>0.25512504082004456</c:v>
                </c:pt>
                <c:pt idx="1776">
                  <c:v>0.25587366873499656</c:v>
                </c:pt>
                <c:pt idx="1777">
                  <c:v>0.25660430078660834</c:v>
                </c:pt>
                <c:pt idx="1778">
                  <c:v>0.25737092456490052</c:v>
                </c:pt>
                <c:pt idx="1779">
                  <c:v>0.25819976261359734</c:v>
                </c:pt>
                <c:pt idx="1780">
                  <c:v>0.25905713695987648</c:v>
                </c:pt>
                <c:pt idx="1781">
                  <c:v>0.25986635094807375</c:v>
                </c:pt>
                <c:pt idx="1782">
                  <c:v>0.26056299081337631</c:v>
                </c:pt>
                <c:pt idx="1783">
                  <c:v>0.26112251933894404</c:v>
                </c:pt>
                <c:pt idx="1784">
                  <c:v>0.26154942120818081</c:v>
                </c:pt>
                <c:pt idx="1785">
                  <c:v>0.26188894316319911</c:v>
                </c:pt>
                <c:pt idx="1786">
                  <c:v>0.26218193295729492</c:v>
                </c:pt>
                <c:pt idx="1787">
                  <c:v>0.26244678636188262</c:v>
                </c:pt>
                <c:pt idx="1788">
                  <c:v>0.26269744302983528</c:v>
                </c:pt>
                <c:pt idx="1789">
                  <c:v>0.26294924229228572</c:v>
                </c:pt>
                <c:pt idx="1790">
                  <c:v>0.26320918254053294</c:v>
                </c:pt>
                <c:pt idx="1791">
                  <c:v>0.26347040820759016</c:v>
                </c:pt>
                <c:pt idx="1792">
                  <c:v>0.26370932471707803</c:v>
                </c:pt>
                <c:pt idx="1793">
                  <c:v>0.26388576987239926</c:v>
                </c:pt>
                <c:pt idx="1794">
                  <c:v>0.26401499731009931</c:v>
                </c:pt>
                <c:pt idx="1795">
                  <c:v>0.26401499731009931</c:v>
                </c:pt>
                <c:pt idx="1796">
                  <c:v>0.26401499731009931</c:v>
                </c:pt>
                <c:pt idx="1797">
                  <c:v>0.26401499731009931</c:v>
                </c:pt>
                <c:pt idx="1798">
                  <c:v>0.26401499731009931</c:v>
                </c:pt>
                <c:pt idx="1799">
                  <c:v>0.26401499731009931</c:v>
                </c:pt>
                <c:pt idx="1800">
                  <c:v>0.26401499731009931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5-442E-AE0A-C3B16005F176}"/>
            </c:ext>
          </c:extLst>
        </c:ser>
        <c:ser>
          <c:idx val="1"/>
          <c:order val="1"/>
          <c:tx>
            <c:strRef>
              <c:f>'WLTP Analysis'!$AK$1</c:f>
              <c:strCache>
                <c:ptCount val="1"/>
                <c:pt idx="0">
                  <c:v>Cumulative Braking Energy with KERS (kWh)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'WLTP Analysis'!$C$3:$C$1803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Analysis'!$AK$3:$AK$1803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1.0895454675354133E-5</c:v>
                </c:pt>
                <c:pt idx="36">
                  <c:v>1.0829347422267906E-4</c:v>
                </c:pt>
                <c:pt idx="37">
                  <c:v>3.3307037680041138E-4</c:v>
                </c:pt>
                <c:pt idx="38">
                  <c:v>6.114920910493826E-4</c:v>
                </c:pt>
                <c:pt idx="39">
                  <c:v>8.5155935642432538E-4</c:v>
                </c:pt>
                <c:pt idx="40">
                  <c:v>1.0506401248856884E-3</c:v>
                </c:pt>
                <c:pt idx="41">
                  <c:v>1.2720749385573848E-3</c:v>
                </c:pt>
                <c:pt idx="42">
                  <c:v>1.5276896504915413E-3</c:v>
                </c:pt>
                <c:pt idx="43">
                  <c:v>1.7366375385802473E-3</c:v>
                </c:pt>
                <c:pt idx="44">
                  <c:v>1.8507827289094654E-3</c:v>
                </c:pt>
                <c:pt idx="45">
                  <c:v>1.8968374485596714E-3</c:v>
                </c:pt>
                <c:pt idx="46">
                  <c:v>1.9318008401920444E-3</c:v>
                </c:pt>
                <c:pt idx="47">
                  <c:v>1.9795449674211256E-3</c:v>
                </c:pt>
                <c:pt idx="48">
                  <c:v>2.0178382058756291E-3</c:v>
                </c:pt>
                <c:pt idx="49">
                  <c:v>2.0309127514860541E-3</c:v>
                </c:pt>
                <c:pt idx="50">
                  <c:v>2.0396291152263374E-3</c:v>
                </c:pt>
                <c:pt idx="51">
                  <c:v>2.0843616898148145E-3</c:v>
                </c:pt>
                <c:pt idx="52">
                  <c:v>2.1670079982567441E-3</c:v>
                </c:pt>
                <c:pt idx="53">
                  <c:v>2.2247416659522175E-3</c:v>
                </c:pt>
                <c:pt idx="54">
                  <c:v>2.2410358796296293E-3</c:v>
                </c:pt>
                <c:pt idx="55">
                  <c:v>2.2425049296982162E-3</c:v>
                </c:pt>
                <c:pt idx="56">
                  <c:v>2.2425049296982162E-3</c:v>
                </c:pt>
                <c:pt idx="57">
                  <c:v>2.2425049296982162E-3</c:v>
                </c:pt>
                <c:pt idx="58">
                  <c:v>2.2425049296982162E-3</c:v>
                </c:pt>
                <c:pt idx="59">
                  <c:v>2.2425049296982162E-3</c:v>
                </c:pt>
                <c:pt idx="60">
                  <c:v>2.2425049296982162E-3</c:v>
                </c:pt>
                <c:pt idx="61">
                  <c:v>2.2425049296982162E-3</c:v>
                </c:pt>
                <c:pt idx="62">
                  <c:v>2.2425049296982162E-3</c:v>
                </c:pt>
                <c:pt idx="63">
                  <c:v>2.2425049296982162E-3</c:v>
                </c:pt>
                <c:pt idx="64">
                  <c:v>2.2425049296982162E-3</c:v>
                </c:pt>
                <c:pt idx="65">
                  <c:v>2.2425049296982162E-3</c:v>
                </c:pt>
                <c:pt idx="66">
                  <c:v>2.2425049296982162E-3</c:v>
                </c:pt>
                <c:pt idx="67">
                  <c:v>2.2425049296982162E-3</c:v>
                </c:pt>
                <c:pt idx="68">
                  <c:v>2.2425049296982162E-3</c:v>
                </c:pt>
                <c:pt idx="69">
                  <c:v>2.2425049296982162E-3</c:v>
                </c:pt>
                <c:pt idx="70">
                  <c:v>2.2425049296982162E-3</c:v>
                </c:pt>
                <c:pt idx="71">
                  <c:v>2.2425049296982162E-3</c:v>
                </c:pt>
                <c:pt idx="72">
                  <c:v>2.2425049296982162E-3</c:v>
                </c:pt>
                <c:pt idx="73">
                  <c:v>2.2425049296982162E-3</c:v>
                </c:pt>
                <c:pt idx="74">
                  <c:v>2.2425049296982162E-3</c:v>
                </c:pt>
                <c:pt idx="75">
                  <c:v>2.2425049296982162E-3</c:v>
                </c:pt>
                <c:pt idx="76">
                  <c:v>2.2425049296982162E-3</c:v>
                </c:pt>
                <c:pt idx="77">
                  <c:v>2.2425049296982162E-3</c:v>
                </c:pt>
                <c:pt idx="78">
                  <c:v>2.2425049296982162E-3</c:v>
                </c:pt>
                <c:pt idx="79">
                  <c:v>2.2570117991255138E-3</c:v>
                </c:pt>
                <c:pt idx="80">
                  <c:v>2.3047559263545949E-3</c:v>
                </c:pt>
                <c:pt idx="81">
                  <c:v>2.384880365512116E-3</c:v>
                </c:pt>
                <c:pt idx="82">
                  <c:v>2.4533748249599896E-3</c:v>
                </c:pt>
                <c:pt idx="83">
                  <c:v>2.4805522512288507E-3</c:v>
                </c:pt>
                <c:pt idx="84">
                  <c:v>2.5299735439529023E-3</c:v>
                </c:pt>
                <c:pt idx="85">
                  <c:v>2.5915022576588924E-3</c:v>
                </c:pt>
                <c:pt idx="86">
                  <c:v>2.647681180698443E-3</c:v>
                </c:pt>
                <c:pt idx="87">
                  <c:v>2.6942745520404637E-3</c:v>
                </c:pt>
                <c:pt idx="88">
                  <c:v>2.8073179548182411E-3</c:v>
                </c:pt>
                <c:pt idx="89">
                  <c:v>3.0767784636488316E-3</c:v>
                </c:pt>
                <c:pt idx="90">
                  <c:v>3.407645265346362E-3</c:v>
                </c:pt>
                <c:pt idx="91">
                  <c:v>3.6850508866312272E-3</c:v>
                </c:pt>
                <c:pt idx="92">
                  <c:v>3.8473809192101031E-3</c:v>
                </c:pt>
                <c:pt idx="93">
                  <c:v>3.934299714934841E-3</c:v>
                </c:pt>
                <c:pt idx="94">
                  <c:v>4.0092212684327833E-3</c:v>
                </c:pt>
                <c:pt idx="95">
                  <c:v>4.0782911058241857E-3</c:v>
                </c:pt>
                <c:pt idx="96">
                  <c:v>4.117343353480794E-3</c:v>
                </c:pt>
                <c:pt idx="97">
                  <c:v>4.1332090942215339E-3</c:v>
                </c:pt>
                <c:pt idx="98">
                  <c:v>4.1429048246742102E-3</c:v>
                </c:pt>
                <c:pt idx="99">
                  <c:v>4.1429048246742102E-3</c:v>
                </c:pt>
                <c:pt idx="100">
                  <c:v>4.1429048246742102E-3</c:v>
                </c:pt>
                <c:pt idx="101">
                  <c:v>4.1429048246742102E-3</c:v>
                </c:pt>
                <c:pt idx="102">
                  <c:v>4.1429048246742102E-3</c:v>
                </c:pt>
                <c:pt idx="103">
                  <c:v>4.1429048246742102E-3</c:v>
                </c:pt>
                <c:pt idx="104">
                  <c:v>4.1429048246742102E-3</c:v>
                </c:pt>
                <c:pt idx="105">
                  <c:v>4.1429048246742102E-3</c:v>
                </c:pt>
                <c:pt idx="106">
                  <c:v>4.1429048246742102E-3</c:v>
                </c:pt>
                <c:pt idx="107">
                  <c:v>4.1429048246742102E-3</c:v>
                </c:pt>
                <c:pt idx="108">
                  <c:v>4.1429048246742102E-3</c:v>
                </c:pt>
                <c:pt idx="109">
                  <c:v>4.1429048246742102E-3</c:v>
                </c:pt>
                <c:pt idx="110">
                  <c:v>4.1429048246742102E-3</c:v>
                </c:pt>
                <c:pt idx="111">
                  <c:v>4.1429048246742102E-3</c:v>
                </c:pt>
                <c:pt idx="112">
                  <c:v>4.1429048246742102E-3</c:v>
                </c:pt>
                <c:pt idx="113">
                  <c:v>4.1429048246742102E-3</c:v>
                </c:pt>
                <c:pt idx="114">
                  <c:v>4.1429048246742102E-3</c:v>
                </c:pt>
                <c:pt idx="115">
                  <c:v>4.1429048246742102E-3</c:v>
                </c:pt>
                <c:pt idx="116">
                  <c:v>4.1429048246742102E-3</c:v>
                </c:pt>
                <c:pt idx="117">
                  <c:v>4.1429048246742102E-3</c:v>
                </c:pt>
                <c:pt idx="118">
                  <c:v>4.1429048246742102E-3</c:v>
                </c:pt>
                <c:pt idx="119">
                  <c:v>4.1429048246742102E-3</c:v>
                </c:pt>
                <c:pt idx="120">
                  <c:v>4.1429048246742102E-3</c:v>
                </c:pt>
                <c:pt idx="121">
                  <c:v>4.1429048246742102E-3</c:v>
                </c:pt>
                <c:pt idx="122">
                  <c:v>4.1429048246742102E-3</c:v>
                </c:pt>
                <c:pt idx="123">
                  <c:v>4.1429048246742102E-3</c:v>
                </c:pt>
                <c:pt idx="124">
                  <c:v>4.1429048246742102E-3</c:v>
                </c:pt>
                <c:pt idx="125">
                  <c:v>4.1429048246742102E-3</c:v>
                </c:pt>
                <c:pt idx="126">
                  <c:v>4.1429048246742102E-3</c:v>
                </c:pt>
                <c:pt idx="127">
                  <c:v>4.1429048246742102E-3</c:v>
                </c:pt>
                <c:pt idx="128">
                  <c:v>4.1429048246742102E-3</c:v>
                </c:pt>
                <c:pt idx="129">
                  <c:v>4.1429048246742102E-3</c:v>
                </c:pt>
                <c:pt idx="130">
                  <c:v>4.1429048246742102E-3</c:v>
                </c:pt>
                <c:pt idx="131">
                  <c:v>4.1429048246742102E-3</c:v>
                </c:pt>
                <c:pt idx="132">
                  <c:v>4.1429048246742102E-3</c:v>
                </c:pt>
                <c:pt idx="133">
                  <c:v>4.1429048246742102E-3</c:v>
                </c:pt>
                <c:pt idx="134">
                  <c:v>4.1429048246742102E-3</c:v>
                </c:pt>
                <c:pt idx="135">
                  <c:v>4.1429048246742102E-3</c:v>
                </c:pt>
                <c:pt idx="136">
                  <c:v>4.1429048246742102E-3</c:v>
                </c:pt>
                <c:pt idx="137">
                  <c:v>4.1429048246742102E-3</c:v>
                </c:pt>
                <c:pt idx="138">
                  <c:v>4.1429048246742102E-3</c:v>
                </c:pt>
                <c:pt idx="139">
                  <c:v>4.1429048246742102E-3</c:v>
                </c:pt>
                <c:pt idx="140">
                  <c:v>4.1429048246742102E-3</c:v>
                </c:pt>
                <c:pt idx="141">
                  <c:v>4.1429048246742102E-3</c:v>
                </c:pt>
                <c:pt idx="142">
                  <c:v>4.1429048246742102E-3</c:v>
                </c:pt>
                <c:pt idx="143">
                  <c:v>4.1429048246742102E-3</c:v>
                </c:pt>
                <c:pt idx="144">
                  <c:v>4.1429048246742102E-3</c:v>
                </c:pt>
                <c:pt idx="145">
                  <c:v>4.1429048246742102E-3</c:v>
                </c:pt>
                <c:pt idx="146">
                  <c:v>4.1429048246742102E-3</c:v>
                </c:pt>
                <c:pt idx="147">
                  <c:v>4.1429048246742102E-3</c:v>
                </c:pt>
                <c:pt idx="148">
                  <c:v>4.1429048246742102E-3</c:v>
                </c:pt>
                <c:pt idx="149">
                  <c:v>4.1429048246742102E-3</c:v>
                </c:pt>
                <c:pt idx="150">
                  <c:v>4.1429048246742102E-3</c:v>
                </c:pt>
                <c:pt idx="151">
                  <c:v>4.2364833140432091E-3</c:v>
                </c:pt>
                <c:pt idx="152">
                  <c:v>4.4629128979481007E-3</c:v>
                </c:pt>
                <c:pt idx="153">
                  <c:v>4.7368172832361662E-3</c:v>
                </c:pt>
                <c:pt idx="154">
                  <c:v>4.9337801711819822E-3</c:v>
                </c:pt>
                <c:pt idx="155">
                  <c:v>5.0200746206275695E-3</c:v>
                </c:pt>
                <c:pt idx="156">
                  <c:v>5.0303579711076778E-3</c:v>
                </c:pt>
                <c:pt idx="157">
                  <c:v>5.0303579711076778E-3</c:v>
                </c:pt>
                <c:pt idx="158">
                  <c:v>5.0303579711076778E-3</c:v>
                </c:pt>
                <c:pt idx="159">
                  <c:v>5.0303579711076778E-3</c:v>
                </c:pt>
                <c:pt idx="160">
                  <c:v>5.0303579711076778E-3</c:v>
                </c:pt>
                <c:pt idx="161">
                  <c:v>5.0303579711076778E-3</c:v>
                </c:pt>
                <c:pt idx="162">
                  <c:v>5.0303579711076778E-3</c:v>
                </c:pt>
                <c:pt idx="163">
                  <c:v>5.0303579711076778E-3</c:v>
                </c:pt>
                <c:pt idx="164">
                  <c:v>5.0303579711076778E-3</c:v>
                </c:pt>
                <c:pt idx="165">
                  <c:v>5.0303579711076778E-3</c:v>
                </c:pt>
                <c:pt idx="166">
                  <c:v>5.0303579711076778E-3</c:v>
                </c:pt>
                <c:pt idx="167">
                  <c:v>5.0303579711076778E-3</c:v>
                </c:pt>
                <c:pt idx="168">
                  <c:v>5.0303579711076778E-3</c:v>
                </c:pt>
                <c:pt idx="169">
                  <c:v>5.0303579711076778E-3</c:v>
                </c:pt>
                <c:pt idx="170">
                  <c:v>5.0303579711076778E-3</c:v>
                </c:pt>
                <c:pt idx="171">
                  <c:v>5.1631356131401421E-3</c:v>
                </c:pt>
                <c:pt idx="172">
                  <c:v>5.4381417859796482E-3</c:v>
                </c:pt>
                <c:pt idx="173">
                  <c:v>5.7417454668209841E-3</c:v>
                </c:pt>
                <c:pt idx="174">
                  <c:v>5.9308489368998605E-3</c:v>
                </c:pt>
                <c:pt idx="175">
                  <c:v>5.9927938814586176E-3</c:v>
                </c:pt>
                <c:pt idx="176">
                  <c:v>5.9927938814586176E-3</c:v>
                </c:pt>
                <c:pt idx="177">
                  <c:v>5.9927938814586176E-3</c:v>
                </c:pt>
                <c:pt idx="178">
                  <c:v>5.9927938814586176E-3</c:v>
                </c:pt>
                <c:pt idx="179">
                  <c:v>5.9927938814586176E-3</c:v>
                </c:pt>
                <c:pt idx="180">
                  <c:v>5.9927938814586176E-3</c:v>
                </c:pt>
                <c:pt idx="181">
                  <c:v>6.0072395404663914E-3</c:v>
                </c:pt>
                <c:pt idx="182">
                  <c:v>6.0501358024691362E-3</c:v>
                </c:pt>
                <c:pt idx="183">
                  <c:v>6.1575356045667582E-3</c:v>
                </c:pt>
                <c:pt idx="184">
                  <c:v>6.3077092478280739E-3</c:v>
                </c:pt>
                <c:pt idx="185">
                  <c:v>6.4550549697073595E-3</c:v>
                </c:pt>
                <c:pt idx="186">
                  <c:v>6.575884337848649E-3</c:v>
                </c:pt>
                <c:pt idx="187">
                  <c:v>6.6661207383116126E-3</c:v>
                </c:pt>
                <c:pt idx="188">
                  <c:v>6.7331094214391832E-3</c:v>
                </c:pt>
                <c:pt idx="189">
                  <c:v>6.783081607938956E-3</c:v>
                </c:pt>
                <c:pt idx="190">
                  <c:v>6.8185836512631437E-3</c:v>
                </c:pt>
                <c:pt idx="191">
                  <c:v>6.8454182991826672E-3</c:v>
                </c:pt>
                <c:pt idx="192">
                  <c:v>6.8643690450674415E-3</c:v>
                </c:pt>
                <c:pt idx="193">
                  <c:v>6.8750808684842207E-3</c:v>
                </c:pt>
                <c:pt idx="194">
                  <c:v>6.8825485396662063E-3</c:v>
                </c:pt>
                <c:pt idx="195">
                  <c:v>6.8854866398033801E-3</c:v>
                </c:pt>
                <c:pt idx="196">
                  <c:v>6.8854866398033801E-3</c:v>
                </c:pt>
                <c:pt idx="197">
                  <c:v>6.8854866398033801E-3</c:v>
                </c:pt>
                <c:pt idx="198">
                  <c:v>6.8854866398033801E-3</c:v>
                </c:pt>
                <c:pt idx="199">
                  <c:v>6.8854866398033801E-3</c:v>
                </c:pt>
                <c:pt idx="200">
                  <c:v>6.8854866398033801E-3</c:v>
                </c:pt>
                <c:pt idx="201">
                  <c:v>6.8854866398033801E-3</c:v>
                </c:pt>
                <c:pt idx="202">
                  <c:v>6.8854866398033801E-3</c:v>
                </c:pt>
                <c:pt idx="203">
                  <c:v>6.8854866398033801E-3</c:v>
                </c:pt>
                <c:pt idx="204">
                  <c:v>6.8854866398033801E-3</c:v>
                </c:pt>
                <c:pt idx="205">
                  <c:v>6.8854866398033801E-3</c:v>
                </c:pt>
                <c:pt idx="206">
                  <c:v>6.8854866398033801E-3</c:v>
                </c:pt>
                <c:pt idx="207">
                  <c:v>6.8854866398033801E-3</c:v>
                </c:pt>
                <c:pt idx="208">
                  <c:v>6.8854866398033801E-3</c:v>
                </c:pt>
                <c:pt idx="209">
                  <c:v>6.8854866398033801E-3</c:v>
                </c:pt>
                <c:pt idx="210">
                  <c:v>6.8854866398033801E-3</c:v>
                </c:pt>
                <c:pt idx="211">
                  <c:v>6.8854866398033801E-3</c:v>
                </c:pt>
                <c:pt idx="212">
                  <c:v>6.8854866398033801E-3</c:v>
                </c:pt>
                <c:pt idx="213">
                  <c:v>6.8854866398033801E-3</c:v>
                </c:pt>
                <c:pt idx="214">
                  <c:v>6.8854866398033801E-3</c:v>
                </c:pt>
                <c:pt idx="215">
                  <c:v>6.8854866398033801E-3</c:v>
                </c:pt>
                <c:pt idx="216">
                  <c:v>6.8854866398033801E-3</c:v>
                </c:pt>
                <c:pt idx="217">
                  <c:v>6.8854866398033801E-3</c:v>
                </c:pt>
                <c:pt idx="218">
                  <c:v>6.8854866398033801E-3</c:v>
                </c:pt>
                <c:pt idx="219">
                  <c:v>6.8854866398033801E-3</c:v>
                </c:pt>
                <c:pt idx="220">
                  <c:v>6.8854866398033801E-3</c:v>
                </c:pt>
                <c:pt idx="221">
                  <c:v>6.8854866398033801E-3</c:v>
                </c:pt>
                <c:pt idx="222">
                  <c:v>6.8854866398033801E-3</c:v>
                </c:pt>
                <c:pt idx="223">
                  <c:v>6.8854866398033801E-3</c:v>
                </c:pt>
                <c:pt idx="224">
                  <c:v>6.8854866398033801E-3</c:v>
                </c:pt>
                <c:pt idx="225">
                  <c:v>6.8854866398033801E-3</c:v>
                </c:pt>
                <c:pt idx="226">
                  <c:v>6.8854866398033801E-3</c:v>
                </c:pt>
                <c:pt idx="227">
                  <c:v>6.8854866398033801E-3</c:v>
                </c:pt>
                <c:pt idx="228">
                  <c:v>6.8854866398033801E-3</c:v>
                </c:pt>
                <c:pt idx="229">
                  <c:v>6.8854866398033801E-3</c:v>
                </c:pt>
                <c:pt idx="230">
                  <c:v>6.8854866398033801E-3</c:v>
                </c:pt>
                <c:pt idx="231">
                  <c:v>6.9062369720221742E-3</c:v>
                </c:pt>
                <c:pt idx="232">
                  <c:v>7.0163177904949657E-3</c:v>
                </c:pt>
                <c:pt idx="233">
                  <c:v>7.2381076245999036E-3</c:v>
                </c:pt>
                <c:pt idx="234">
                  <c:v>7.4906740576417413E-3</c:v>
                </c:pt>
                <c:pt idx="235">
                  <c:v>7.6842214041780918E-3</c:v>
                </c:pt>
                <c:pt idx="236">
                  <c:v>7.7939594443015466E-3</c:v>
                </c:pt>
                <c:pt idx="237">
                  <c:v>7.878282918238444E-3</c:v>
                </c:pt>
                <c:pt idx="238">
                  <c:v>8.0145617962677079E-3</c:v>
                </c:pt>
                <c:pt idx="239">
                  <c:v>8.249964827674889E-3</c:v>
                </c:pt>
                <c:pt idx="240">
                  <c:v>8.5428199588477305E-3</c:v>
                </c:pt>
                <c:pt idx="241">
                  <c:v>8.7866822702331905E-3</c:v>
                </c:pt>
                <c:pt idx="242">
                  <c:v>9.0042853116426569E-3</c:v>
                </c:pt>
                <c:pt idx="243">
                  <c:v>9.2262342928383576E-3</c:v>
                </c:pt>
                <c:pt idx="244">
                  <c:v>9.4253150612997223E-3</c:v>
                </c:pt>
                <c:pt idx="245">
                  <c:v>9.6467498749714178E-3</c:v>
                </c:pt>
                <c:pt idx="246">
                  <c:v>9.9023645869055731E-3</c:v>
                </c:pt>
                <c:pt idx="247">
                  <c:v>1.0111312474994277E-2</c:v>
                </c:pt>
                <c:pt idx="248">
                  <c:v>1.0225457665323491E-2</c:v>
                </c:pt>
                <c:pt idx="249">
                  <c:v>1.0271512384973699E-2</c:v>
                </c:pt>
                <c:pt idx="250">
                  <c:v>1.0306475776606074E-2</c:v>
                </c:pt>
                <c:pt idx="251">
                  <c:v>1.0354219903835154E-2</c:v>
                </c:pt>
                <c:pt idx="252">
                  <c:v>1.0392513142289655E-2</c:v>
                </c:pt>
                <c:pt idx="253">
                  <c:v>1.0405587687900082E-2</c:v>
                </c:pt>
                <c:pt idx="254">
                  <c:v>1.0414304051640368E-2</c:v>
                </c:pt>
                <c:pt idx="255">
                  <c:v>1.0459036626228848E-2</c:v>
                </c:pt>
                <c:pt idx="256">
                  <c:v>1.0514774834247825E-2</c:v>
                </c:pt>
                <c:pt idx="257">
                  <c:v>1.052010014074645E-2</c:v>
                </c:pt>
                <c:pt idx="258">
                  <c:v>1.052010014074645E-2</c:v>
                </c:pt>
                <c:pt idx="259">
                  <c:v>1.052010014074645E-2</c:v>
                </c:pt>
                <c:pt idx="260">
                  <c:v>1.052010014074645E-2</c:v>
                </c:pt>
                <c:pt idx="261">
                  <c:v>1.052010014074645E-2</c:v>
                </c:pt>
                <c:pt idx="262">
                  <c:v>1.052010014074645E-2</c:v>
                </c:pt>
                <c:pt idx="263">
                  <c:v>1.052010014074645E-2</c:v>
                </c:pt>
                <c:pt idx="264">
                  <c:v>1.052010014074645E-2</c:v>
                </c:pt>
                <c:pt idx="265">
                  <c:v>1.052010014074645E-2</c:v>
                </c:pt>
                <c:pt idx="266">
                  <c:v>1.052010014074645E-2</c:v>
                </c:pt>
                <c:pt idx="267">
                  <c:v>1.052010014074645E-2</c:v>
                </c:pt>
                <c:pt idx="268">
                  <c:v>1.052010014074645E-2</c:v>
                </c:pt>
                <c:pt idx="269">
                  <c:v>1.052010014074645E-2</c:v>
                </c:pt>
                <c:pt idx="270">
                  <c:v>1.052010014074645E-2</c:v>
                </c:pt>
                <c:pt idx="271">
                  <c:v>1.05369942165352E-2</c:v>
                </c:pt>
                <c:pt idx="272">
                  <c:v>1.0576070948359616E-2</c:v>
                </c:pt>
                <c:pt idx="273">
                  <c:v>1.0681438564529029E-2</c:v>
                </c:pt>
                <c:pt idx="274">
                  <c:v>1.0922179144518745E-2</c:v>
                </c:pt>
                <c:pt idx="275">
                  <c:v>1.1206881047810927E-2</c:v>
                </c:pt>
                <c:pt idx="276">
                  <c:v>1.150460852837791E-2</c:v>
                </c:pt>
                <c:pt idx="277">
                  <c:v>1.1803609185671003E-2</c:v>
                </c:pt>
                <c:pt idx="278">
                  <c:v>1.2140278735139454E-2</c:v>
                </c:pt>
                <c:pt idx="279">
                  <c:v>1.2436843217735475E-2</c:v>
                </c:pt>
                <c:pt idx="280">
                  <c:v>1.2575692933384765E-2</c:v>
                </c:pt>
                <c:pt idx="281">
                  <c:v>1.2575692933384765E-2</c:v>
                </c:pt>
                <c:pt idx="282">
                  <c:v>1.2575692933384765E-2</c:v>
                </c:pt>
                <c:pt idx="283">
                  <c:v>1.2575692933384765E-2</c:v>
                </c:pt>
                <c:pt idx="284">
                  <c:v>1.2575692933384765E-2</c:v>
                </c:pt>
                <c:pt idx="285">
                  <c:v>1.2575692933384765E-2</c:v>
                </c:pt>
                <c:pt idx="286">
                  <c:v>1.2575692933384765E-2</c:v>
                </c:pt>
                <c:pt idx="287">
                  <c:v>1.2575692933384765E-2</c:v>
                </c:pt>
                <c:pt idx="288">
                  <c:v>1.2575692933384765E-2</c:v>
                </c:pt>
                <c:pt idx="289">
                  <c:v>1.2575692933384765E-2</c:v>
                </c:pt>
                <c:pt idx="290">
                  <c:v>1.2575692933384765E-2</c:v>
                </c:pt>
                <c:pt idx="291">
                  <c:v>1.2575692933384765E-2</c:v>
                </c:pt>
                <c:pt idx="292">
                  <c:v>1.267808572316529E-2</c:v>
                </c:pt>
                <c:pt idx="293">
                  <c:v>1.2789966127972102E-2</c:v>
                </c:pt>
                <c:pt idx="294">
                  <c:v>1.2865242701903284E-2</c:v>
                </c:pt>
                <c:pt idx="295">
                  <c:v>1.2899618473508224E-2</c:v>
                </c:pt>
                <c:pt idx="296">
                  <c:v>1.2899618473508224E-2</c:v>
                </c:pt>
                <c:pt idx="297">
                  <c:v>1.2899618473508224E-2</c:v>
                </c:pt>
                <c:pt idx="298">
                  <c:v>1.2899618473508224E-2</c:v>
                </c:pt>
                <c:pt idx="299">
                  <c:v>1.2899618473508224E-2</c:v>
                </c:pt>
                <c:pt idx="300">
                  <c:v>1.2911199484882251E-2</c:v>
                </c:pt>
                <c:pt idx="301">
                  <c:v>1.2951561635516681E-2</c:v>
                </c:pt>
                <c:pt idx="302">
                  <c:v>1.3025724179812521E-2</c:v>
                </c:pt>
                <c:pt idx="303">
                  <c:v>1.3126647919524455E-2</c:v>
                </c:pt>
                <c:pt idx="304">
                  <c:v>1.3263759259259253E-2</c:v>
                </c:pt>
                <c:pt idx="305">
                  <c:v>1.3422783929183807E-2</c:v>
                </c:pt>
                <c:pt idx="306">
                  <c:v>1.3550713705989932E-2</c:v>
                </c:pt>
                <c:pt idx="307">
                  <c:v>1.362563525948788E-2</c:v>
                </c:pt>
                <c:pt idx="308">
                  <c:v>1.3660170178183578E-2</c:v>
                </c:pt>
                <c:pt idx="309">
                  <c:v>1.368962463205875E-2</c:v>
                </c:pt>
                <c:pt idx="310">
                  <c:v>1.3733365597850926E-2</c:v>
                </c:pt>
                <c:pt idx="311">
                  <c:v>1.3790952360539538E-2</c:v>
                </c:pt>
                <c:pt idx="312">
                  <c:v>1.387579000200044E-2</c:v>
                </c:pt>
                <c:pt idx="313">
                  <c:v>1.3990253486511187E-2</c:v>
                </c:pt>
                <c:pt idx="314">
                  <c:v>1.4122467992684025E-2</c:v>
                </c:pt>
                <c:pt idx="315">
                  <c:v>1.4248806298582523E-2</c:v>
                </c:pt>
                <c:pt idx="316">
                  <c:v>1.4357883266175119E-2</c:v>
                </c:pt>
                <c:pt idx="317">
                  <c:v>1.4474305484110647E-2</c:v>
                </c:pt>
                <c:pt idx="318">
                  <c:v>1.4610192615454952E-2</c:v>
                </c:pt>
                <c:pt idx="319">
                  <c:v>1.4743876171696375E-2</c:v>
                </c:pt>
                <c:pt idx="320">
                  <c:v>1.4820560585276622E-2</c:v>
                </c:pt>
                <c:pt idx="321">
                  <c:v>1.4858168267032457E-2</c:v>
                </c:pt>
                <c:pt idx="322">
                  <c:v>1.4879506219278686E-2</c:v>
                </c:pt>
                <c:pt idx="323">
                  <c:v>1.4897795892632598E-2</c:v>
                </c:pt>
                <c:pt idx="324">
                  <c:v>1.4927544156521484E-2</c:v>
                </c:pt>
                <c:pt idx="325">
                  <c:v>1.4939247588734564E-2</c:v>
                </c:pt>
                <c:pt idx="326">
                  <c:v>1.4948025162894375E-2</c:v>
                </c:pt>
                <c:pt idx="327">
                  <c:v>1.4965359953703704E-2</c:v>
                </c:pt>
                <c:pt idx="328">
                  <c:v>1.5053784525748737E-2</c:v>
                </c:pt>
                <c:pt idx="329">
                  <c:v>1.5199342903377912E-2</c:v>
                </c:pt>
                <c:pt idx="330">
                  <c:v>1.5276468031978734E-2</c:v>
                </c:pt>
                <c:pt idx="331">
                  <c:v>1.529301932941815E-2</c:v>
                </c:pt>
                <c:pt idx="332">
                  <c:v>1.5313463609539321E-2</c:v>
                </c:pt>
                <c:pt idx="333">
                  <c:v>1.5334875014288978E-2</c:v>
                </c:pt>
                <c:pt idx="334">
                  <c:v>1.5352062900091445E-2</c:v>
                </c:pt>
                <c:pt idx="335">
                  <c:v>1.5372262338534518E-2</c:v>
                </c:pt>
                <c:pt idx="336">
                  <c:v>1.5384688053697984E-2</c:v>
                </c:pt>
                <c:pt idx="337">
                  <c:v>1.5384688053697984E-2</c:v>
                </c:pt>
                <c:pt idx="338">
                  <c:v>1.5384688053697984E-2</c:v>
                </c:pt>
                <c:pt idx="339">
                  <c:v>1.5384688053697984E-2</c:v>
                </c:pt>
                <c:pt idx="340">
                  <c:v>1.5384688053697984E-2</c:v>
                </c:pt>
                <c:pt idx="341">
                  <c:v>1.5384688053697984E-2</c:v>
                </c:pt>
                <c:pt idx="342">
                  <c:v>1.5384688053697984E-2</c:v>
                </c:pt>
                <c:pt idx="343">
                  <c:v>1.5384688053697984E-2</c:v>
                </c:pt>
                <c:pt idx="344">
                  <c:v>1.5384688053697984E-2</c:v>
                </c:pt>
                <c:pt idx="345">
                  <c:v>1.5384688053697984E-2</c:v>
                </c:pt>
                <c:pt idx="346">
                  <c:v>1.5384688053697984E-2</c:v>
                </c:pt>
                <c:pt idx="347">
                  <c:v>1.5384688053697984E-2</c:v>
                </c:pt>
                <c:pt idx="348">
                  <c:v>1.5384688053697984E-2</c:v>
                </c:pt>
                <c:pt idx="349">
                  <c:v>1.5384688053697984E-2</c:v>
                </c:pt>
                <c:pt idx="350">
                  <c:v>1.5384688053697984E-2</c:v>
                </c:pt>
                <c:pt idx="351">
                  <c:v>1.5384688053697984E-2</c:v>
                </c:pt>
                <c:pt idx="352">
                  <c:v>1.5391568104852538E-2</c:v>
                </c:pt>
                <c:pt idx="353">
                  <c:v>1.539842367183928E-2</c:v>
                </c:pt>
                <c:pt idx="354">
                  <c:v>1.5401839213248739E-2</c:v>
                </c:pt>
                <c:pt idx="355">
                  <c:v>1.5401839213248739E-2</c:v>
                </c:pt>
                <c:pt idx="356">
                  <c:v>1.5401839213248739E-2</c:v>
                </c:pt>
                <c:pt idx="357">
                  <c:v>1.5405291480909918E-2</c:v>
                </c:pt>
                <c:pt idx="358">
                  <c:v>1.5449852666323725E-2</c:v>
                </c:pt>
                <c:pt idx="359">
                  <c:v>1.5548646283436211E-2</c:v>
                </c:pt>
                <c:pt idx="360">
                  <c:v>1.5661885559556471E-2</c:v>
                </c:pt>
                <c:pt idx="361">
                  <c:v>1.5749930627000461E-2</c:v>
                </c:pt>
                <c:pt idx="362">
                  <c:v>1.5806231970879062E-2</c:v>
                </c:pt>
                <c:pt idx="363">
                  <c:v>1.5837228927326245E-2</c:v>
                </c:pt>
                <c:pt idx="364">
                  <c:v>1.5847365372799495E-2</c:v>
                </c:pt>
                <c:pt idx="365">
                  <c:v>1.5847365372799495E-2</c:v>
                </c:pt>
                <c:pt idx="366">
                  <c:v>1.5847365372799495E-2</c:v>
                </c:pt>
                <c:pt idx="367">
                  <c:v>1.5847365372799495E-2</c:v>
                </c:pt>
                <c:pt idx="368">
                  <c:v>1.5847365372799495E-2</c:v>
                </c:pt>
                <c:pt idx="369">
                  <c:v>1.5847365372799495E-2</c:v>
                </c:pt>
                <c:pt idx="370">
                  <c:v>1.5847365372799495E-2</c:v>
                </c:pt>
                <c:pt idx="371">
                  <c:v>1.5862361925582984E-2</c:v>
                </c:pt>
                <c:pt idx="372">
                  <c:v>1.5955597636602648E-2</c:v>
                </c:pt>
                <c:pt idx="373">
                  <c:v>1.6114659032778915E-2</c:v>
                </c:pt>
                <c:pt idx="374">
                  <c:v>1.6264171603509368E-2</c:v>
                </c:pt>
                <c:pt idx="375">
                  <c:v>1.6366417488283033E-2</c:v>
                </c:pt>
                <c:pt idx="376">
                  <c:v>1.6427603423639685E-2</c:v>
                </c:pt>
                <c:pt idx="377">
                  <c:v>1.6465064200388659E-2</c:v>
                </c:pt>
                <c:pt idx="378">
                  <c:v>1.6489034200674442E-2</c:v>
                </c:pt>
                <c:pt idx="379">
                  <c:v>1.6505683434785097E-2</c:v>
                </c:pt>
                <c:pt idx="380">
                  <c:v>1.652243060556699E-2</c:v>
                </c:pt>
                <c:pt idx="381">
                  <c:v>1.6539606249285556E-2</c:v>
                </c:pt>
                <c:pt idx="382">
                  <c:v>1.6554002939957707E-2</c:v>
                </c:pt>
                <c:pt idx="383">
                  <c:v>1.6565779824674214E-2</c:v>
                </c:pt>
                <c:pt idx="384">
                  <c:v>1.6573663726708966E-2</c:v>
                </c:pt>
                <c:pt idx="385">
                  <c:v>1.6576197838077282E-2</c:v>
                </c:pt>
                <c:pt idx="386">
                  <c:v>1.6576197838077282E-2</c:v>
                </c:pt>
                <c:pt idx="387">
                  <c:v>1.6576197838077282E-2</c:v>
                </c:pt>
                <c:pt idx="388">
                  <c:v>1.6576197838077282E-2</c:v>
                </c:pt>
                <c:pt idx="389">
                  <c:v>1.6576197838077282E-2</c:v>
                </c:pt>
                <c:pt idx="390">
                  <c:v>1.6576197838077282E-2</c:v>
                </c:pt>
                <c:pt idx="391">
                  <c:v>1.6576197838077282E-2</c:v>
                </c:pt>
                <c:pt idx="392">
                  <c:v>1.6576197838077282E-2</c:v>
                </c:pt>
                <c:pt idx="393">
                  <c:v>1.6576197838077282E-2</c:v>
                </c:pt>
                <c:pt idx="394">
                  <c:v>1.6576197838077282E-2</c:v>
                </c:pt>
                <c:pt idx="395">
                  <c:v>1.6576197838077282E-2</c:v>
                </c:pt>
                <c:pt idx="396">
                  <c:v>1.6576197838077282E-2</c:v>
                </c:pt>
                <c:pt idx="397">
                  <c:v>1.6576197838077282E-2</c:v>
                </c:pt>
                <c:pt idx="398">
                  <c:v>1.6576197838077282E-2</c:v>
                </c:pt>
                <c:pt idx="399">
                  <c:v>1.6576197838077282E-2</c:v>
                </c:pt>
                <c:pt idx="400">
                  <c:v>1.6576197838077282E-2</c:v>
                </c:pt>
                <c:pt idx="401">
                  <c:v>1.6598135652434849E-2</c:v>
                </c:pt>
                <c:pt idx="402">
                  <c:v>1.6668246066958166E-2</c:v>
                </c:pt>
                <c:pt idx="403">
                  <c:v>1.6762375450102882E-2</c:v>
                </c:pt>
                <c:pt idx="404">
                  <c:v>1.6844348443930041E-2</c:v>
                </c:pt>
                <c:pt idx="405">
                  <c:v>1.6916062571444901E-2</c:v>
                </c:pt>
                <c:pt idx="406">
                  <c:v>1.6989319201531773E-2</c:v>
                </c:pt>
                <c:pt idx="407">
                  <c:v>1.706007844650205E-2</c:v>
                </c:pt>
                <c:pt idx="408">
                  <c:v>1.711252353395061E-2</c:v>
                </c:pt>
                <c:pt idx="409">
                  <c:v>1.7136860796753535E-2</c:v>
                </c:pt>
                <c:pt idx="410">
                  <c:v>1.7140264096079091E-2</c:v>
                </c:pt>
                <c:pt idx="411">
                  <c:v>1.7140264096079091E-2</c:v>
                </c:pt>
                <c:pt idx="412">
                  <c:v>1.7140264096079091E-2</c:v>
                </c:pt>
                <c:pt idx="413">
                  <c:v>1.7140264096079091E-2</c:v>
                </c:pt>
                <c:pt idx="414">
                  <c:v>1.7140264096079091E-2</c:v>
                </c:pt>
                <c:pt idx="415">
                  <c:v>1.7140264096079091E-2</c:v>
                </c:pt>
                <c:pt idx="416">
                  <c:v>1.7140264096079091E-2</c:v>
                </c:pt>
                <c:pt idx="417">
                  <c:v>1.7140264096079091E-2</c:v>
                </c:pt>
                <c:pt idx="418">
                  <c:v>1.7140264096079091E-2</c:v>
                </c:pt>
                <c:pt idx="419">
                  <c:v>1.7174786772690888E-2</c:v>
                </c:pt>
                <c:pt idx="420">
                  <c:v>1.7222188121570635E-2</c:v>
                </c:pt>
                <c:pt idx="421">
                  <c:v>1.7250638724565608E-2</c:v>
                </c:pt>
                <c:pt idx="422">
                  <c:v>1.7254605159750795E-2</c:v>
                </c:pt>
                <c:pt idx="423">
                  <c:v>1.7254605159750795E-2</c:v>
                </c:pt>
                <c:pt idx="424">
                  <c:v>1.7254605159750795E-2</c:v>
                </c:pt>
                <c:pt idx="425">
                  <c:v>1.7254605159750795E-2</c:v>
                </c:pt>
                <c:pt idx="426">
                  <c:v>1.7254605159750795E-2</c:v>
                </c:pt>
                <c:pt idx="427">
                  <c:v>1.7254605159750795E-2</c:v>
                </c:pt>
                <c:pt idx="428">
                  <c:v>1.7254605159750795E-2</c:v>
                </c:pt>
                <c:pt idx="429">
                  <c:v>1.7254605159750795E-2</c:v>
                </c:pt>
                <c:pt idx="430">
                  <c:v>1.727921174839963E-2</c:v>
                </c:pt>
                <c:pt idx="431">
                  <c:v>1.7343458204732508E-2</c:v>
                </c:pt>
                <c:pt idx="432">
                  <c:v>1.7402036576217417E-2</c:v>
                </c:pt>
                <c:pt idx="433">
                  <c:v>1.7432690754315271E-2</c:v>
                </c:pt>
                <c:pt idx="434">
                  <c:v>1.7459341770976217E-2</c:v>
                </c:pt>
                <c:pt idx="435">
                  <c:v>1.7530517246799264E-2</c:v>
                </c:pt>
                <c:pt idx="436">
                  <c:v>1.7669930098308181E-2</c:v>
                </c:pt>
                <c:pt idx="437">
                  <c:v>1.7872585555269771E-2</c:v>
                </c:pt>
                <c:pt idx="438">
                  <c:v>1.8111918295610423E-2</c:v>
                </c:pt>
                <c:pt idx="439">
                  <c:v>1.8336952281950154E-2</c:v>
                </c:pt>
                <c:pt idx="440">
                  <c:v>1.8502771308441926E-2</c:v>
                </c:pt>
                <c:pt idx="441">
                  <c:v>1.858855159036351E-2</c:v>
                </c:pt>
                <c:pt idx="442">
                  <c:v>1.8618324338420207E-2</c:v>
                </c:pt>
                <c:pt idx="443">
                  <c:v>1.8624053633687701E-2</c:v>
                </c:pt>
                <c:pt idx="444">
                  <c:v>1.8624371927869227E-2</c:v>
                </c:pt>
                <c:pt idx="445">
                  <c:v>1.8624371927869227E-2</c:v>
                </c:pt>
                <c:pt idx="446">
                  <c:v>1.8624371927869227E-2</c:v>
                </c:pt>
                <c:pt idx="447">
                  <c:v>1.8624371927869227E-2</c:v>
                </c:pt>
                <c:pt idx="448">
                  <c:v>1.8624371927869227E-2</c:v>
                </c:pt>
                <c:pt idx="449">
                  <c:v>1.8624371927869227E-2</c:v>
                </c:pt>
                <c:pt idx="450">
                  <c:v>1.8624371927869227E-2</c:v>
                </c:pt>
                <c:pt idx="451">
                  <c:v>1.8624371927869227E-2</c:v>
                </c:pt>
                <c:pt idx="452">
                  <c:v>1.8624371927869227E-2</c:v>
                </c:pt>
                <c:pt idx="453">
                  <c:v>1.8624371927869227E-2</c:v>
                </c:pt>
                <c:pt idx="454">
                  <c:v>1.8624371927869227E-2</c:v>
                </c:pt>
                <c:pt idx="455">
                  <c:v>1.8624371927869227E-2</c:v>
                </c:pt>
                <c:pt idx="456">
                  <c:v>1.8624371927869227E-2</c:v>
                </c:pt>
                <c:pt idx="457">
                  <c:v>1.8624371927869227E-2</c:v>
                </c:pt>
                <c:pt idx="458">
                  <c:v>1.8624371927869227E-2</c:v>
                </c:pt>
                <c:pt idx="459">
                  <c:v>1.8624371927869227E-2</c:v>
                </c:pt>
                <c:pt idx="460">
                  <c:v>1.8624371927869227E-2</c:v>
                </c:pt>
                <c:pt idx="461">
                  <c:v>1.8624371927869227E-2</c:v>
                </c:pt>
                <c:pt idx="462">
                  <c:v>1.8624371927869227E-2</c:v>
                </c:pt>
                <c:pt idx="463">
                  <c:v>1.8624371927869227E-2</c:v>
                </c:pt>
                <c:pt idx="464">
                  <c:v>1.8624371927869227E-2</c:v>
                </c:pt>
                <c:pt idx="465">
                  <c:v>1.8624371927869227E-2</c:v>
                </c:pt>
                <c:pt idx="466">
                  <c:v>1.8624371927869227E-2</c:v>
                </c:pt>
                <c:pt idx="467">
                  <c:v>1.8624371927869227E-2</c:v>
                </c:pt>
                <c:pt idx="468">
                  <c:v>1.8624371927869227E-2</c:v>
                </c:pt>
                <c:pt idx="469">
                  <c:v>1.8624371927869227E-2</c:v>
                </c:pt>
                <c:pt idx="470">
                  <c:v>1.8624371927869227E-2</c:v>
                </c:pt>
                <c:pt idx="471">
                  <c:v>1.8624371927869227E-2</c:v>
                </c:pt>
                <c:pt idx="472">
                  <c:v>1.8624371927869227E-2</c:v>
                </c:pt>
                <c:pt idx="473">
                  <c:v>1.8624371927869227E-2</c:v>
                </c:pt>
                <c:pt idx="474">
                  <c:v>1.8624371927869227E-2</c:v>
                </c:pt>
                <c:pt idx="475">
                  <c:v>1.8624371927869227E-2</c:v>
                </c:pt>
                <c:pt idx="476">
                  <c:v>1.8624371927869227E-2</c:v>
                </c:pt>
                <c:pt idx="477">
                  <c:v>1.8624371927869227E-2</c:v>
                </c:pt>
                <c:pt idx="478">
                  <c:v>1.8624371927869227E-2</c:v>
                </c:pt>
                <c:pt idx="479">
                  <c:v>1.8624371927869227E-2</c:v>
                </c:pt>
                <c:pt idx="480">
                  <c:v>1.8624371927869227E-2</c:v>
                </c:pt>
                <c:pt idx="481">
                  <c:v>1.8624371927869227E-2</c:v>
                </c:pt>
                <c:pt idx="482">
                  <c:v>1.8624371927869227E-2</c:v>
                </c:pt>
                <c:pt idx="483">
                  <c:v>1.8624371927869227E-2</c:v>
                </c:pt>
                <c:pt idx="484">
                  <c:v>1.8624371927869227E-2</c:v>
                </c:pt>
                <c:pt idx="485">
                  <c:v>1.8624371927869227E-2</c:v>
                </c:pt>
                <c:pt idx="486">
                  <c:v>1.8624371927869227E-2</c:v>
                </c:pt>
                <c:pt idx="487">
                  <c:v>1.8624371927869227E-2</c:v>
                </c:pt>
                <c:pt idx="488">
                  <c:v>1.8624371927869227E-2</c:v>
                </c:pt>
                <c:pt idx="489">
                  <c:v>1.8624371927869227E-2</c:v>
                </c:pt>
                <c:pt idx="490">
                  <c:v>1.8624371927869227E-2</c:v>
                </c:pt>
                <c:pt idx="491">
                  <c:v>1.8624371927869227E-2</c:v>
                </c:pt>
                <c:pt idx="492">
                  <c:v>1.8624371927869227E-2</c:v>
                </c:pt>
                <c:pt idx="493">
                  <c:v>1.8624371927869227E-2</c:v>
                </c:pt>
                <c:pt idx="494">
                  <c:v>1.8624371927869227E-2</c:v>
                </c:pt>
                <c:pt idx="495">
                  <c:v>1.8624371927869227E-2</c:v>
                </c:pt>
                <c:pt idx="496">
                  <c:v>1.8624371927869227E-2</c:v>
                </c:pt>
                <c:pt idx="497">
                  <c:v>1.8624371927869227E-2</c:v>
                </c:pt>
                <c:pt idx="498">
                  <c:v>1.8624371927869227E-2</c:v>
                </c:pt>
                <c:pt idx="499">
                  <c:v>1.8624371927869227E-2</c:v>
                </c:pt>
                <c:pt idx="500">
                  <c:v>1.8624371927869227E-2</c:v>
                </c:pt>
                <c:pt idx="501">
                  <c:v>1.8624371927869227E-2</c:v>
                </c:pt>
                <c:pt idx="502">
                  <c:v>1.8624371927869227E-2</c:v>
                </c:pt>
                <c:pt idx="503">
                  <c:v>1.8624371927869227E-2</c:v>
                </c:pt>
                <c:pt idx="504">
                  <c:v>1.8624371927869227E-2</c:v>
                </c:pt>
                <c:pt idx="505">
                  <c:v>1.8624371927869227E-2</c:v>
                </c:pt>
                <c:pt idx="506">
                  <c:v>1.8624371927869227E-2</c:v>
                </c:pt>
                <c:pt idx="507">
                  <c:v>1.8624371927869227E-2</c:v>
                </c:pt>
                <c:pt idx="508">
                  <c:v>1.8624371927869227E-2</c:v>
                </c:pt>
                <c:pt idx="509">
                  <c:v>1.8624371927869227E-2</c:v>
                </c:pt>
                <c:pt idx="510">
                  <c:v>1.8624371927869227E-2</c:v>
                </c:pt>
                <c:pt idx="511">
                  <c:v>1.8624371927869227E-2</c:v>
                </c:pt>
                <c:pt idx="512">
                  <c:v>1.8624371927869227E-2</c:v>
                </c:pt>
                <c:pt idx="513">
                  <c:v>1.8624371927869227E-2</c:v>
                </c:pt>
                <c:pt idx="514">
                  <c:v>1.8624371927869227E-2</c:v>
                </c:pt>
                <c:pt idx="515">
                  <c:v>1.8624371927869227E-2</c:v>
                </c:pt>
                <c:pt idx="516">
                  <c:v>1.8624371927869227E-2</c:v>
                </c:pt>
                <c:pt idx="517">
                  <c:v>1.8624371927869227E-2</c:v>
                </c:pt>
                <c:pt idx="518">
                  <c:v>1.8624371927869227E-2</c:v>
                </c:pt>
                <c:pt idx="519">
                  <c:v>1.8640458026120257E-2</c:v>
                </c:pt>
                <c:pt idx="520">
                  <c:v>1.8682179048068133E-2</c:v>
                </c:pt>
                <c:pt idx="521">
                  <c:v>1.8734367051754693E-2</c:v>
                </c:pt>
                <c:pt idx="522">
                  <c:v>1.8793129054498176E-2</c:v>
                </c:pt>
                <c:pt idx="523">
                  <c:v>1.8873755419095799E-2</c:v>
                </c:pt>
                <c:pt idx="524">
                  <c:v>1.8985709276406047E-2</c:v>
                </c:pt>
                <c:pt idx="525">
                  <c:v>1.9100797107195942E-2</c:v>
                </c:pt>
                <c:pt idx="526">
                  <c:v>1.917429857896092E-2</c:v>
                </c:pt>
                <c:pt idx="527">
                  <c:v>1.9201720846907883E-2</c:v>
                </c:pt>
                <c:pt idx="528">
                  <c:v>1.9209066097250815E-2</c:v>
                </c:pt>
                <c:pt idx="529">
                  <c:v>1.9211514514031795E-2</c:v>
                </c:pt>
                <c:pt idx="530">
                  <c:v>1.9211514514031795E-2</c:v>
                </c:pt>
                <c:pt idx="531">
                  <c:v>1.9211514514031795E-2</c:v>
                </c:pt>
                <c:pt idx="532">
                  <c:v>1.9211514514031795E-2</c:v>
                </c:pt>
                <c:pt idx="533">
                  <c:v>1.9211514514031795E-2</c:v>
                </c:pt>
                <c:pt idx="534">
                  <c:v>1.9211514514031795E-2</c:v>
                </c:pt>
                <c:pt idx="535">
                  <c:v>1.9211514514031795E-2</c:v>
                </c:pt>
                <c:pt idx="536">
                  <c:v>1.9211514514031795E-2</c:v>
                </c:pt>
                <c:pt idx="537">
                  <c:v>1.9211514514031795E-2</c:v>
                </c:pt>
                <c:pt idx="538">
                  <c:v>1.9211514514031795E-2</c:v>
                </c:pt>
                <c:pt idx="539">
                  <c:v>1.9211514514031795E-2</c:v>
                </c:pt>
                <c:pt idx="540">
                  <c:v>1.9211514514031795E-2</c:v>
                </c:pt>
                <c:pt idx="541">
                  <c:v>1.9211514514031795E-2</c:v>
                </c:pt>
                <c:pt idx="542">
                  <c:v>1.9217513135145192E-2</c:v>
                </c:pt>
                <c:pt idx="543">
                  <c:v>1.9244286572645188E-2</c:v>
                </c:pt>
                <c:pt idx="544">
                  <c:v>1.9302069208676283E-2</c:v>
                </c:pt>
                <c:pt idx="545">
                  <c:v>1.9397618673553968E-2</c:v>
                </c:pt>
                <c:pt idx="546">
                  <c:v>1.9491123710419542E-2</c:v>
                </c:pt>
                <c:pt idx="547">
                  <c:v>1.9556802490569285E-2</c:v>
                </c:pt>
                <c:pt idx="548">
                  <c:v>1.9603126536065399E-2</c:v>
                </c:pt>
                <c:pt idx="549">
                  <c:v>1.9639044810242361E-2</c:v>
                </c:pt>
                <c:pt idx="550">
                  <c:v>1.966920930498401E-2</c:v>
                </c:pt>
                <c:pt idx="551">
                  <c:v>1.9689004754658221E-2</c:v>
                </c:pt>
                <c:pt idx="552">
                  <c:v>1.9706510934642221E-2</c:v>
                </c:pt>
                <c:pt idx="553">
                  <c:v>1.9723282589591919E-2</c:v>
                </c:pt>
                <c:pt idx="554">
                  <c:v>1.973305177254802E-2</c:v>
                </c:pt>
                <c:pt idx="555">
                  <c:v>1.9736259198531093E-2</c:v>
                </c:pt>
                <c:pt idx="556">
                  <c:v>1.9736259198531093E-2</c:v>
                </c:pt>
                <c:pt idx="557">
                  <c:v>1.9736259198531093E-2</c:v>
                </c:pt>
                <c:pt idx="558">
                  <c:v>1.9736259198531093E-2</c:v>
                </c:pt>
                <c:pt idx="559">
                  <c:v>1.9736259198531093E-2</c:v>
                </c:pt>
                <c:pt idx="560">
                  <c:v>1.9736259198531093E-2</c:v>
                </c:pt>
                <c:pt idx="561">
                  <c:v>1.9736259198531093E-2</c:v>
                </c:pt>
                <c:pt idx="562">
                  <c:v>1.9736259198531093E-2</c:v>
                </c:pt>
                <c:pt idx="563">
                  <c:v>1.9769557666752403E-2</c:v>
                </c:pt>
                <c:pt idx="564">
                  <c:v>1.9899642050325794E-2</c:v>
                </c:pt>
                <c:pt idx="565">
                  <c:v>2.0030705800611573E-2</c:v>
                </c:pt>
                <c:pt idx="566">
                  <c:v>2.0090055423382484E-2</c:v>
                </c:pt>
                <c:pt idx="567">
                  <c:v>2.0090055423382484E-2</c:v>
                </c:pt>
                <c:pt idx="568">
                  <c:v>2.0090055423382484E-2</c:v>
                </c:pt>
                <c:pt idx="569">
                  <c:v>2.0090055423382484E-2</c:v>
                </c:pt>
                <c:pt idx="570">
                  <c:v>2.0090055423382484E-2</c:v>
                </c:pt>
                <c:pt idx="571">
                  <c:v>2.0090055423382484E-2</c:v>
                </c:pt>
                <c:pt idx="572">
                  <c:v>2.0090055423382484E-2</c:v>
                </c:pt>
                <c:pt idx="573">
                  <c:v>2.0090055423382484E-2</c:v>
                </c:pt>
                <c:pt idx="574">
                  <c:v>2.0090055423382484E-2</c:v>
                </c:pt>
                <c:pt idx="575">
                  <c:v>2.0090055423382484E-2</c:v>
                </c:pt>
                <c:pt idx="576">
                  <c:v>2.0090055423382484E-2</c:v>
                </c:pt>
                <c:pt idx="577">
                  <c:v>2.0090055423382484E-2</c:v>
                </c:pt>
                <c:pt idx="578">
                  <c:v>2.0090055423382484E-2</c:v>
                </c:pt>
                <c:pt idx="579">
                  <c:v>2.0090055423382484E-2</c:v>
                </c:pt>
                <c:pt idx="580">
                  <c:v>2.0090055423382484E-2</c:v>
                </c:pt>
                <c:pt idx="581">
                  <c:v>2.0090055423382484E-2</c:v>
                </c:pt>
                <c:pt idx="582">
                  <c:v>2.0090055423382484E-2</c:v>
                </c:pt>
                <c:pt idx="583">
                  <c:v>2.0090055423382484E-2</c:v>
                </c:pt>
                <c:pt idx="584">
                  <c:v>2.0090055423382484E-2</c:v>
                </c:pt>
                <c:pt idx="585">
                  <c:v>2.0090055423382484E-2</c:v>
                </c:pt>
                <c:pt idx="586">
                  <c:v>2.0090055423382484E-2</c:v>
                </c:pt>
                <c:pt idx="587">
                  <c:v>2.0090055423382484E-2</c:v>
                </c:pt>
                <c:pt idx="588">
                  <c:v>2.0090055423382484E-2</c:v>
                </c:pt>
                <c:pt idx="589">
                  <c:v>2.0090055423382484E-2</c:v>
                </c:pt>
                <c:pt idx="590">
                  <c:v>2.0090055423382484E-2</c:v>
                </c:pt>
                <c:pt idx="591">
                  <c:v>2.0090055423382484E-2</c:v>
                </c:pt>
                <c:pt idx="592">
                  <c:v>2.0090055423382484E-2</c:v>
                </c:pt>
                <c:pt idx="593">
                  <c:v>2.0090055423382484E-2</c:v>
                </c:pt>
                <c:pt idx="594">
                  <c:v>2.0090055423382484E-2</c:v>
                </c:pt>
                <c:pt idx="595">
                  <c:v>2.0090055423382484E-2</c:v>
                </c:pt>
                <c:pt idx="596">
                  <c:v>2.0090055423382484E-2</c:v>
                </c:pt>
                <c:pt idx="597">
                  <c:v>2.0090055423382484E-2</c:v>
                </c:pt>
                <c:pt idx="598">
                  <c:v>2.0090055423382484E-2</c:v>
                </c:pt>
                <c:pt idx="599">
                  <c:v>2.0090055423382484E-2</c:v>
                </c:pt>
                <c:pt idx="600">
                  <c:v>2.0090055423382484E-2</c:v>
                </c:pt>
                <c:pt idx="601">
                  <c:v>2.0090055423382484E-2</c:v>
                </c:pt>
                <c:pt idx="602">
                  <c:v>2.0090055423382484E-2</c:v>
                </c:pt>
                <c:pt idx="603">
                  <c:v>2.0090055423382484E-2</c:v>
                </c:pt>
                <c:pt idx="604">
                  <c:v>2.0090055423382484E-2</c:v>
                </c:pt>
                <c:pt idx="605">
                  <c:v>2.0090055423382484E-2</c:v>
                </c:pt>
                <c:pt idx="606">
                  <c:v>2.0090055423382484E-2</c:v>
                </c:pt>
                <c:pt idx="607">
                  <c:v>2.0090055423382484E-2</c:v>
                </c:pt>
                <c:pt idx="608">
                  <c:v>2.0090055423382484E-2</c:v>
                </c:pt>
                <c:pt idx="609">
                  <c:v>2.0090055423382484E-2</c:v>
                </c:pt>
                <c:pt idx="610">
                  <c:v>2.0090055423382484E-2</c:v>
                </c:pt>
                <c:pt idx="611">
                  <c:v>2.0090055423382484E-2</c:v>
                </c:pt>
                <c:pt idx="612">
                  <c:v>2.0090055423382484E-2</c:v>
                </c:pt>
                <c:pt idx="613">
                  <c:v>2.0090055423382484E-2</c:v>
                </c:pt>
                <c:pt idx="614">
                  <c:v>2.0090055423382484E-2</c:v>
                </c:pt>
                <c:pt idx="615">
                  <c:v>2.0107867655464108E-2</c:v>
                </c:pt>
                <c:pt idx="616">
                  <c:v>2.0125643161294005E-2</c:v>
                </c:pt>
                <c:pt idx="617">
                  <c:v>2.0161047267946951E-2</c:v>
                </c:pt>
                <c:pt idx="618">
                  <c:v>2.0231267861225422E-2</c:v>
                </c:pt>
                <c:pt idx="619">
                  <c:v>2.0340589670496116E-2</c:v>
                </c:pt>
                <c:pt idx="620">
                  <c:v>2.0458591117255384E-2</c:v>
                </c:pt>
                <c:pt idx="621">
                  <c:v>2.0541041552354838E-2</c:v>
                </c:pt>
                <c:pt idx="622">
                  <c:v>2.0573654463877468E-2</c:v>
                </c:pt>
                <c:pt idx="623">
                  <c:v>2.0573654463877468E-2</c:v>
                </c:pt>
                <c:pt idx="624">
                  <c:v>2.0573654463877468E-2</c:v>
                </c:pt>
                <c:pt idx="625">
                  <c:v>2.0573654463877468E-2</c:v>
                </c:pt>
                <c:pt idx="626">
                  <c:v>2.0573654463877468E-2</c:v>
                </c:pt>
                <c:pt idx="627">
                  <c:v>2.0573654463877468E-2</c:v>
                </c:pt>
                <c:pt idx="628">
                  <c:v>2.0573654463877468E-2</c:v>
                </c:pt>
                <c:pt idx="629">
                  <c:v>2.0573654463877468E-2</c:v>
                </c:pt>
                <c:pt idx="630">
                  <c:v>2.0573654463877468E-2</c:v>
                </c:pt>
                <c:pt idx="631">
                  <c:v>2.0573654463877468E-2</c:v>
                </c:pt>
                <c:pt idx="632">
                  <c:v>2.0573654463877468E-2</c:v>
                </c:pt>
                <c:pt idx="633">
                  <c:v>2.0573654463877468E-2</c:v>
                </c:pt>
                <c:pt idx="634">
                  <c:v>2.0573654463877468E-2</c:v>
                </c:pt>
                <c:pt idx="635">
                  <c:v>2.0573654463877468E-2</c:v>
                </c:pt>
                <c:pt idx="636">
                  <c:v>2.0573654463877468E-2</c:v>
                </c:pt>
                <c:pt idx="637">
                  <c:v>2.0573654463877468E-2</c:v>
                </c:pt>
                <c:pt idx="638">
                  <c:v>2.0580142768347062E-2</c:v>
                </c:pt>
                <c:pt idx="639">
                  <c:v>2.0599570955504125E-2</c:v>
                </c:pt>
                <c:pt idx="640">
                  <c:v>2.0618925690157761E-2</c:v>
                </c:pt>
                <c:pt idx="641">
                  <c:v>2.0618925690157761E-2</c:v>
                </c:pt>
                <c:pt idx="642">
                  <c:v>2.0618925690157761E-2</c:v>
                </c:pt>
                <c:pt idx="643">
                  <c:v>2.0618925690157761E-2</c:v>
                </c:pt>
                <c:pt idx="644">
                  <c:v>2.0618925690157761E-2</c:v>
                </c:pt>
                <c:pt idx="645">
                  <c:v>2.0618925690157761E-2</c:v>
                </c:pt>
                <c:pt idx="646">
                  <c:v>2.0618925690157761E-2</c:v>
                </c:pt>
                <c:pt idx="647">
                  <c:v>2.0618925690157761E-2</c:v>
                </c:pt>
                <c:pt idx="648">
                  <c:v>2.0618925690157761E-2</c:v>
                </c:pt>
                <c:pt idx="649">
                  <c:v>2.0618925690157761E-2</c:v>
                </c:pt>
                <c:pt idx="650">
                  <c:v>2.068150722307957E-2</c:v>
                </c:pt>
                <c:pt idx="651">
                  <c:v>2.0859751964734802E-2</c:v>
                </c:pt>
                <c:pt idx="652">
                  <c:v>2.1118525134316411E-2</c:v>
                </c:pt>
                <c:pt idx="653">
                  <c:v>2.138002828860882E-2</c:v>
                </c:pt>
                <c:pt idx="654">
                  <c:v>2.1680559206390018E-2</c:v>
                </c:pt>
                <c:pt idx="655">
                  <c:v>2.2079259395004554E-2</c:v>
                </c:pt>
                <c:pt idx="656">
                  <c:v>2.2502345814757636E-2</c:v>
                </c:pt>
                <c:pt idx="657">
                  <c:v>2.2823871906435728E-2</c:v>
                </c:pt>
                <c:pt idx="658">
                  <c:v>2.3042821577074726E-2</c:v>
                </c:pt>
                <c:pt idx="659">
                  <c:v>2.3273768489940519E-2</c:v>
                </c:pt>
                <c:pt idx="660">
                  <c:v>2.3588757308813407E-2</c:v>
                </c:pt>
                <c:pt idx="661">
                  <c:v>2.3916600315786428E-2</c:v>
                </c:pt>
                <c:pt idx="662">
                  <c:v>2.4185216120827573E-2</c:v>
                </c:pt>
                <c:pt idx="663">
                  <c:v>2.432849747085044E-2</c:v>
                </c:pt>
                <c:pt idx="664">
                  <c:v>2.4383023712562825E-2</c:v>
                </c:pt>
                <c:pt idx="665">
                  <c:v>2.439183801297435E-2</c:v>
                </c:pt>
                <c:pt idx="666">
                  <c:v>2.439183801297435E-2</c:v>
                </c:pt>
                <c:pt idx="667">
                  <c:v>2.439183801297435E-2</c:v>
                </c:pt>
                <c:pt idx="668">
                  <c:v>2.439183801297435E-2</c:v>
                </c:pt>
                <c:pt idx="669">
                  <c:v>2.439183801297435E-2</c:v>
                </c:pt>
                <c:pt idx="670">
                  <c:v>2.439183801297435E-2</c:v>
                </c:pt>
                <c:pt idx="671">
                  <c:v>2.439183801297435E-2</c:v>
                </c:pt>
                <c:pt idx="672">
                  <c:v>2.439183801297435E-2</c:v>
                </c:pt>
                <c:pt idx="673">
                  <c:v>2.439183801297435E-2</c:v>
                </c:pt>
                <c:pt idx="674">
                  <c:v>2.439183801297435E-2</c:v>
                </c:pt>
                <c:pt idx="675">
                  <c:v>2.439183801297435E-2</c:v>
                </c:pt>
                <c:pt idx="676">
                  <c:v>2.439183801297435E-2</c:v>
                </c:pt>
                <c:pt idx="677">
                  <c:v>2.4456292584733606E-2</c:v>
                </c:pt>
                <c:pt idx="678">
                  <c:v>2.4685464395433197E-2</c:v>
                </c:pt>
                <c:pt idx="679">
                  <c:v>2.500013492012456E-2</c:v>
                </c:pt>
                <c:pt idx="680">
                  <c:v>2.5334931430755554E-2</c:v>
                </c:pt>
                <c:pt idx="681">
                  <c:v>2.5633515857195886E-2</c:v>
                </c:pt>
                <c:pt idx="682">
                  <c:v>2.5800987565014817E-2</c:v>
                </c:pt>
                <c:pt idx="683">
                  <c:v>2.5901727673468183E-2</c:v>
                </c:pt>
                <c:pt idx="684">
                  <c:v>2.5952630258344718E-2</c:v>
                </c:pt>
                <c:pt idx="685">
                  <c:v>2.5952630258344718E-2</c:v>
                </c:pt>
                <c:pt idx="686">
                  <c:v>2.5952630258344718E-2</c:v>
                </c:pt>
                <c:pt idx="687">
                  <c:v>2.5952630258344718E-2</c:v>
                </c:pt>
                <c:pt idx="688">
                  <c:v>2.5952630258344718E-2</c:v>
                </c:pt>
                <c:pt idx="689">
                  <c:v>2.5952630258344718E-2</c:v>
                </c:pt>
                <c:pt idx="690">
                  <c:v>2.5952630258344718E-2</c:v>
                </c:pt>
                <c:pt idx="691">
                  <c:v>2.5952630258344718E-2</c:v>
                </c:pt>
                <c:pt idx="692">
                  <c:v>2.5952630258344718E-2</c:v>
                </c:pt>
                <c:pt idx="693">
                  <c:v>2.5952630258344718E-2</c:v>
                </c:pt>
                <c:pt idx="694">
                  <c:v>2.5952630258344718E-2</c:v>
                </c:pt>
                <c:pt idx="695">
                  <c:v>2.5964823373913988E-2</c:v>
                </c:pt>
                <c:pt idx="696">
                  <c:v>2.6159178697988061E-2</c:v>
                </c:pt>
                <c:pt idx="697">
                  <c:v>2.6387836341163644E-2</c:v>
                </c:pt>
                <c:pt idx="698">
                  <c:v>2.6552076138831683E-2</c:v>
                </c:pt>
                <c:pt idx="699">
                  <c:v>2.6665192994112893E-2</c:v>
                </c:pt>
                <c:pt idx="700">
                  <c:v>2.6715899705646966E-2</c:v>
                </c:pt>
                <c:pt idx="701">
                  <c:v>2.6736662279949662E-2</c:v>
                </c:pt>
                <c:pt idx="702">
                  <c:v>2.674180395518972E-2</c:v>
                </c:pt>
                <c:pt idx="703">
                  <c:v>2.674437479280975E-2</c:v>
                </c:pt>
                <c:pt idx="704">
                  <c:v>2.6772519343707099E-2</c:v>
                </c:pt>
                <c:pt idx="705">
                  <c:v>2.6845604584619306E-2</c:v>
                </c:pt>
                <c:pt idx="706">
                  <c:v>2.6950788569530149E-2</c:v>
                </c:pt>
                <c:pt idx="707">
                  <c:v>2.7045064857681725E-2</c:v>
                </c:pt>
                <c:pt idx="708">
                  <c:v>2.7093641446616329E-2</c:v>
                </c:pt>
                <c:pt idx="709">
                  <c:v>2.7093641446616329E-2</c:v>
                </c:pt>
                <c:pt idx="710">
                  <c:v>2.7093641446616329E-2</c:v>
                </c:pt>
                <c:pt idx="711">
                  <c:v>2.7093641446616329E-2</c:v>
                </c:pt>
                <c:pt idx="712">
                  <c:v>2.7093641446616329E-2</c:v>
                </c:pt>
                <c:pt idx="713">
                  <c:v>2.7093641446616329E-2</c:v>
                </c:pt>
                <c:pt idx="714">
                  <c:v>2.7179287065614954E-2</c:v>
                </c:pt>
                <c:pt idx="715">
                  <c:v>2.7344616408750536E-2</c:v>
                </c:pt>
                <c:pt idx="716">
                  <c:v>2.7455223636831241E-2</c:v>
                </c:pt>
                <c:pt idx="717">
                  <c:v>2.7483135588134394E-2</c:v>
                </c:pt>
                <c:pt idx="718">
                  <c:v>2.7483135588134394E-2</c:v>
                </c:pt>
                <c:pt idx="719">
                  <c:v>2.7483135588134394E-2</c:v>
                </c:pt>
                <c:pt idx="720">
                  <c:v>2.7483135588134394E-2</c:v>
                </c:pt>
                <c:pt idx="721">
                  <c:v>2.7483135588134394E-2</c:v>
                </c:pt>
                <c:pt idx="722">
                  <c:v>2.7483135588134394E-2</c:v>
                </c:pt>
                <c:pt idx="723">
                  <c:v>2.7483135588134394E-2</c:v>
                </c:pt>
                <c:pt idx="724">
                  <c:v>2.7483135588134394E-2</c:v>
                </c:pt>
                <c:pt idx="725">
                  <c:v>2.7483135588134394E-2</c:v>
                </c:pt>
                <c:pt idx="726">
                  <c:v>2.7483135588134394E-2</c:v>
                </c:pt>
                <c:pt idx="727">
                  <c:v>2.7483135588134394E-2</c:v>
                </c:pt>
                <c:pt idx="728">
                  <c:v>2.7483135588134394E-2</c:v>
                </c:pt>
                <c:pt idx="729">
                  <c:v>2.7483135588134394E-2</c:v>
                </c:pt>
                <c:pt idx="730">
                  <c:v>2.7483135588134394E-2</c:v>
                </c:pt>
                <c:pt idx="731">
                  <c:v>2.7483135588134394E-2</c:v>
                </c:pt>
                <c:pt idx="732">
                  <c:v>2.7483135588134394E-2</c:v>
                </c:pt>
                <c:pt idx="733">
                  <c:v>2.7483135588134394E-2</c:v>
                </c:pt>
                <c:pt idx="734">
                  <c:v>2.7483135588134394E-2</c:v>
                </c:pt>
                <c:pt idx="735">
                  <c:v>2.7483135588134394E-2</c:v>
                </c:pt>
                <c:pt idx="736">
                  <c:v>2.7483135588134394E-2</c:v>
                </c:pt>
                <c:pt idx="737">
                  <c:v>2.7483135588134394E-2</c:v>
                </c:pt>
                <c:pt idx="738">
                  <c:v>2.7483135588134394E-2</c:v>
                </c:pt>
                <c:pt idx="739">
                  <c:v>2.7483135588134394E-2</c:v>
                </c:pt>
                <c:pt idx="740">
                  <c:v>2.7483135588134394E-2</c:v>
                </c:pt>
                <c:pt idx="741">
                  <c:v>2.7483135588134394E-2</c:v>
                </c:pt>
                <c:pt idx="742">
                  <c:v>2.7483135588134394E-2</c:v>
                </c:pt>
                <c:pt idx="743">
                  <c:v>2.7483135588134394E-2</c:v>
                </c:pt>
                <c:pt idx="744">
                  <c:v>2.7483135588134394E-2</c:v>
                </c:pt>
                <c:pt idx="745">
                  <c:v>2.7483135588134394E-2</c:v>
                </c:pt>
                <c:pt idx="746">
                  <c:v>2.7483135588134394E-2</c:v>
                </c:pt>
                <c:pt idx="747">
                  <c:v>2.7483135588134394E-2</c:v>
                </c:pt>
                <c:pt idx="748">
                  <c:v>2.7483135588134394E-2</c:v>
                </c:pt>
                <c:pt idx="749">
                  <c:v>2.7483135588134394E-2</c:v>
                </c:pt>
                <c:pt idx="750">
                  <c:v>2.7483135588134394E-2</c:v>
                </c:pt>
                <c:pt idx="751">
                  <c:v>2.7489232145919029E-2</c:v>
                </c:pt>
                <c:pt idx="752">
                  <c:v>2.751965372442268E-2</c:v>
                </c:pt>
                <c:pt idx="753">
                  <c:v>2.7592077892804032E-2</c:v>
                </c:pt>
                <c:pt idx="754">
                  <c:v>2.7693013874599867E-2</c:v>
                </c:pt>
                <c:pt idx="755">
                  <c:v>2.7821212977251902E-2</c:v>
                </c:pt>
                <c:pt idx="756">
                  <c:v>2.8042268286322544E-2</c:v>
                </c:pt>
                <c:pt idx="757">
                  <c:v>2.8416753632973205E-2</c:v>
                </c:pt>
                <c:pt idx="758">
                  <c:v>2.8878622974536999E-2</c:v>
                </c:pt>
                <c:pt idx="759">
                  <c:v>2.9308601687528552E-2</c:v>
                </c:pt>
                <c:pt idx="760">
                  <c:v>2.9677822938100104E-2</c:v>
                </c:pt>
                <c:pt idx="761">
                  <c:v>2.9985368569958815E-2</c:v>
                </c:pt>
                <c:pt idx="762">
                  <c:v>3.0197107653177832E-2</c:v>
                </c:pt>
                <c:pt idx="763">
                  <c:v>3.0309147205075396E-2</c:v>
                </c:pt>
                <c:pt idx="764">
                  <c:v>3.0331182956104208E-2</c:v>
                </c:pt>
                <c:pt idx="765">
                  <c:v>3.0331182956104208E-2</c:v>
                </c:pt>
                <c:pt idx="766">
                  <c:v>3.0331182956104208E-2</c:v>
                </c:pt>
                <c:pt idx="767">
                  <c:v>3.0331182956104208E-2</c:v>
                </c:pt>
                <c:pt idx="768">
                  <c:v>3.0331182956104208E-2</c:v>
                </c:pt>
                <c:pt idx="769">
                  <c:v>3.0331182956104208E-2</c:v>
                </c:pt>
                <c:pt idx="770">
                  <c:v>3.0331182956104208E-2</c:v>
                </c:pt>
                <c:pt idx="771">
                  <c:v>3.0331182956104208E-2</c:v>
                </c:pt>
                <c:pt idx="772">
                  <c:v>3.0331182956104208E-2</c:v>
                </c:pt>
                <c:pt idx="773">
                  <c:v>3.0331182956104208E-2</c:v>
                </c:pt>
                <c:pt idx="774">
                  <c:v>3.0331182956104208E-2</c:v>
                </c:pt>
                <c:pt idx="775">
                  <c:v>3.0331182956104208E-2</c:v>
                </c:pt>
                <c:pt idx="776">
                  <c:v>3.0331182956104208E-2</c:v>
                </c:pt>
                <c:pt idx="777">
                  <c:v>3.0331182956104208E-2</c:v>
                </c:pt>
                <c:pt idx="778">
                  <c:v>3.0331182956104208E-2</c:v>
                </c:pt>
                <c:pt idx="779">
                  <c:v>3.0331182956104208E-2</c:v>
                </c:pt>
                <c:pt idx="780">
                  <c:v>3.0331182956104208E-2</c:v>
                </c:pt>
                <c:pt idx="781">
                  <c:v>3.0331182956104208E-2</c:v>
                </c:pt>
                <c:pt idx="782">
                  <c:v>3.0331182956104208E-2</c:v>
                </c:pt>
                <c:pt idx="783">
                  <c:v>3.0331182956104208E-2</c:v>
                </c:pt>
                <c:pt idx="784">
                  <c:v>3.0331182956104208E-2</c:v>
                </c:pt>
                <c:pt idx="785">
                  <c:v>3.0331182956104208E-2</c:v>
                </c:pt>
                <c:pt idx="786">
                  <c:v>3.0331182956104208E-2</c:v>
                </c:pt>
                <c:pt idx="787">
                  <c:v>3.0331182956104208E-2</c:v>
                </c:pt>
                <c:pt idx="788">
                  <c:v>3.0331182956104208E-2</c:v>
                </c:pt>
                <c:pt idx="789">
                  <c:v>3.0331182956104208E-2</c:v>
                </c:pt>
                <c:pt idx="790">
                  <c:v>3.0331182956104208E-2</c:v>
                </c:pt>
                <c:pt idx="791">
                  <c:v>3.0331182956104208E-2</c:v>
                </c:pt>
                <c:pt idx="792">
                  <c:v>3.0339262731481451E-2</c:v>
                </c:pt>
                <c:pt idx="793">
                  <c:v>3.0540032907521691E-2</c:v>
                </c:pt>
                <c:pt idx="794">
                  <c:v>3.0998682581018483E-2</c:v>
                </c:pt>
                <c:pt idx="795">
                  <c:v>3.1649141225137137E-2</c:v>
                </c:pt>
                <c:pt idx="796">
                  <c:v>3.234429571759255E-2</c:v>
                </c:pt>
                <c:pt idx="797">
                  <c:v>3.2929724412008421E-2</c:v>
                </c:pt>
                <c:pt idx="798">
                  <c:v>3.3314493109139198E-2</c:v>
                </c:pt>
                <c:pt idx="799">
                  <c:v>3.3495737161351138E-2</c:v>
                </c:pt>
                <c:pt idx="800">
                  <c:v>3.3546419388717399E-2</c:v>
                </c:pt>
                <c:pt idx="801">
                  <c:v>3.3546419388717399E-2</c:v>
                </c:pt>
                <c:pt idx="802">
                  <c:v>3.3546419388717399E-2</c:v>
                </c:pt>
                <c:pt idx="803">
                  <c:v>3.3546419388717399E-2</c:v>
                </c:pt>
                <c:pt idx="804">
                  <c:v>3.3546419388717399E-2</c:v>
                </c:pt>
                <c:pt idx="805">
                  <c:v>3.3546419388717399E-2</c:v>
                </c:pt>
                <c:pt idx="806">
                  <c:v>3.3546419388717399E-2</c:v>
                </c:pt>
                <c:pt idx="807">
                  <c:v>3.3559395997656574E-2</c:v>
                </c:pt>
                <c:pt idx="808">
                  <c:v>3.3668656596507737E-2</c:v>
                </c:pt>
                <c:pt idx="809">
                  <c:v>3.3844501889717604E-2</c:v>
                </c:pt>
                <c:pt idx="810">
                  <c:v>3.4081790202046131E-2</c:v>
                </c:pt>
                <c:pt idx="811">
                  <c:v>3.4429955068301266E-2</c:v>
                </c:pt>
                <c:pt idx="812">
                  <c:v>3.4841888949616984E-2</c:v>
                </c:pt>
                <c:pt idx="813">
                  <c:v>3.5240417749056854E-2</c:v>
                </c:pt>
                <c:pt idx="814">
                  <c:v>3.5614168570673232E-2</c:v>
                </c:pt>
                <c:pt idx="815">
                  <c:v>3.5964439075360025E-2</c:v>
                </c:pt>
                <c:pt idx="816">
                  <c:v>3.626064853752281E-2</c:v>
                </c:pt>
                <c:pt idx="817">
                  <c:v>3.6483172896662044E-2</c:v>
                </c:pt>
                <c:pt idx="818">
                  <c:v>3.6591148076703203E-2</c:v>
                </c:pt>
                <c:pt idx="819">
                  <c:v>3.6591148076703203E-2</c:v>
                </c:pt>
                <c:pt idx="820">
                  <c:v>3.6591148076703203E-2</c:v>
                </c:pt>
                <c:pt idx="821">
                  <c:v>3.6591148076703203E-2</c:v>
                </c:pt>
                <c:pt idx="822">
                  <c:v>3.6591148076703203E-2</c:v>
                </c:pt>
                <c:pt idx="823">
                  <c:v>3.6591148076703203E-2</c:v>
                </c:pt>
                <c:pt idx="824">
                  <c:v>3.6591148076703203E-2</c:v>
                </c:pt>
                <c:pt idx="825">
                  <c:v>3.6591148076703203E-2</c:v>
                </c:pt>
                <c:pt idx="826">
                  <c:v>3.6591148076703203E-2</c:v>
                </c:pt>
                <c:pt idx="827">
                  <c:v>3.6591148076703203E-2</c:v>
                </c:pt>
                <c:pt idx="828">
                  <c:v>3.6591148076703203E-2</c:v>
                </c:pt>
                <c:pt idx="829">
                  <c:v>3.6591148076703203E-2</c:v>
                </c:pt>
                <c:pt idx="830">
                  <c:v>3.6591148076703203E-2</c:v>
                </c:pt>
                <c:pt idx="831">
                  <c:v>3.6591148076703203E-2</c:v>
                </c:pt>
                <c:pt idx="832">
                  <c:v>3.6591148076703203E-2</c:v>
                </c:pt>
                <c:pt idx="833">
                  <c:v>3.6591148076703203E-2</c:v>
                </c:pt>
                <c:pt idx="834">
                  <c:v>3.6591148076703203E-2</c:v>
                </c:pt>
                <c:pt idx="835">
                  <c:v>3.6591148076703203E-2</c:v>
                </c:pt>
                <c:pt idx="836">
                  <c:v>3.6591148076703203E-2</c:v>
                </c:pt>
                <c:pt idx="837">
                  <c:v>3.6591148076703203E-2</c:v>
                </c:pt>
                <c:pt idx="838">
                  <c:v>3.6591148076703203E-2</c:v>
                </c:pt>
                <c:pt idx="839">
                  <c:v>3.6591148076703203E-2</c:v>
                </c:pt>
                <c:pt idx="840">
                  <c:v>3.6591148076703203E-2</c:v>
                </c:pt>
                <c:pt idx="841">
                  <c:v>3.6591148076703203E-2</c:v>
                </c:pt>
                <c:pt idx="842">
                  <c:v>3.6591148076703203E-2</c:v>
                </c:pt>
                <c:pt idx="843">
                  <c:v>3.6591148076703203E-2</c:v>
                </c:pt>
                <c:pt idx="844">
                  <c:v>3.6591148076703203E-2</c:v>
                </c:pt>
                <c:pt idx="845">
                  <c:v>3.6591148076703203E-2</c:v>
                </c:pt>
                <c:pt idx="846">
                  <c:v>3.6591148076703203E-2</c:v>
                </c:pt>
                <c:pt idx="847">
                  <c:v>3.6591148076703203E-2</c:v>
                </c:pt>
                <c:pt idx="848">
                  <c:v>3.6591148076703203E-2</c:v>
                </c:pt>
                <c:pt idx="849">
                  <c:v>3.6591148076703203E-2</c:v>
                </c:pt>
                <c:pt idx="850">
                  <c:v>3.6591148076703203E-2</c:v>
                </c:pt>
                <c:pt idx="851">
                  <c:v>3.6591148076703203E-2</c:v>
                </c:pt>
                <c:pt idx="852">
                  <c:v>3.6591148076703203E-2</c:v>
                </c:pt>
                <c:pt idx="853">
                  <c:v>3.6591148076703203E-2</c:v>
                </c:pt>
                <c:pt idx="854">
                  <c:v>3.6591148076703203E-2</c:v>
                </c:pt>
                <c:pt idx="855">
                  <c:v>3.6591148076703203E-2</c:v>
                </c:pt>
                <c:pt idx="856">
                  <c:v>3.6591148076703203E-2</c:v>
                </c:pt>
                <c:pt idx="857">
                  <c:v>3.6591148076703203E-2</c:v>
                </c:pt>
                <c:pt idx="858">
                  <c:v>3.6591148076703203E-2</c:v>
                </c:pt>
                <c:pt idx="859">
                  <c:v>3.6591148076703203E-2</c:v>
                </c:pt>
                <c:pt idx="860">
                  <c:v>3.6591148076703203E-2</c:v>
                </c:pt>
                <c:pt idx="861">
                  <c:v>3.6591148076703203E-2</c:v>
                </c:pt>
                <c:pt idx="862">
                  <c:v>3.6591148076703203E-2</c:v>
                </c:pt>
                <c:pt idx="863">
                  <c:v>3.6591148076703203E-2</c:v>
                </c:pt>
                <c:pt idx="864">
                  <c:v>3.6591148076703203E-2</c:v>
                </c:pt>
                <c:pt idx="865">
                  <c:v>3.6591148076703203E-2</c:v>
                </c:pt>
                <c:pt idx="866">
                  <c:v>3.6591148076703203E-2</c:v>
                </c:pt>
                <c:pt idx="867">
                  <c:v>3.6591148076703203E-2</c:v>
                </c:pt>
                <c:pt idx="868">
                  <c:v>3.6591148076703203E-2</c:v>
                </c:pt>
                <c:pt idx="869">
                  <c:v>3.6591148076703203E-2</c:v>
                </c:pt>
                <c:pt idx="870">
                  <c:v>3.6628608853452177E-2</c:v>
                </c:pt>
                <c:pt idx="871">
                  <c:v>3.6693908129000877E-2</c:v>
                </c:pt>
                <c:pt idx="872">
                  <c:v>3.6768144125800137E-2</c:v>
                </c:pt>
                <c:pt idx="873">
                  <c:v>3.6860449438443035E-2</c:v>
                </c:pt>
                <c:pt idx="874">
                  <c:v>3.6997805619855939E-2</c:v>
                </c:pt>
                <c:pt idx="875">
                  <c:v>3.7187790519975977E-2</c:v>
                </c:pt>
                <c:pt idx="876">
                  <c:v>3.7419190389946261E-2</c:v>
                </c:pt>
                <c:pt idx="877">
                  <c:v>3.7619948323902599E-2</c:v>
                </c:pt>
                <c:pt idx="878">
                  <c:v>3.7731987875800177E-2</c:v>
                </c:pt>
                <c:pt idx="879">
                  <c:v>3.7766265710733882E-2</c:v>
                </c:pt>
                <c:pt idx="880">
                  <c:v>3.785196029806813E-2</c:v>
                </c:pt>
                <c:pt idx="881">
                  <c:v>3.8020901055955653E-2</c:v>
                </c:pt>
                <c:pt idx="882">
                  <c:v>3.8104147226508928E-2</c:v>
                </c:pt>
                <c:pt idx="883">
                  <c:v>3.8104147226508928E-2</c:v>
                </c:pt>
                <c:pt idx="884">
                  <c:v>3.8104147226508928E-2</c:v>
                </c:pt>
                <c:pt idx="885">
                  <c:v>3.8104147226508928E-2</c:v>
                </c:pt>
                <c:pt idx="886">
                  <c:v>3.8104147226508928E-2</c:v>
                </c:pt>
                <c:pt idx="887">
                  <c:v>3.8104147226508928E-2</c:v>
                </c:pt>
                <c:pt idx="888">
                  <c:v>3.8112557538151598E-2</c:v>
                </c:pt>
                <c:pt idx="889">
                  <c:v>3.8162872503000725E-2</c:v>
                </c:pt>
                <c:pt idx="890">
                  <c:v>3.8262914812671509E-2</c:v>
                </c:pt>
                <c:pt idx="891">
                  <c:v>3.8419454339563369E-2</c:v>
                </c:pt>
                <c:pt idx="892">
                  <c:v>3.8622060828189336E-2</c:v>
                </c:pt>
                <c:pt idx="893">
                  <c:v>3.8828315457818979E-2</c:v>
                </c:pt>
                <c:pt idx="894">
                  <c:v>3.899960669581623E-2</c:v>
                </c:pt>
                <c:pt idx="895">
                  <c:v>3.9114559863683174E-2</c:v>
                </c:pt>
                <c:pt idx="896">
                  <c:v>3.9167776202417737E-2</c:v>
                </c:pt>
                <c:pt idx="897">
                  <c:v>3.9182931902291995E-2</c:v>
                </c:pt>
                <c:pt idx="898">
                  <c:v>3.9190509752229125E-2</c:v>
                </c:pt>
                <c:pt idx="899">
                  <c:v>3.9220772183642033E-2</c:v>
                </c:pt>
                <c:pt idx="900">
                  <c:v>3.9288532118055608E-2</c:v>
                </c:pt>
                <c:pt idx="901">
                  <c:v>3.9422729841821033E-2</c:v>
                </c:pt>
                <c:pt idx="902">
                  <c:v>3.9883166859567956E-2</c:v>
                </c:pt>
                <c:pt idx="903">
                  <c:v>4.0578321352023369E-2</c:v>
                </c:pt>
                <c:pt idx="904">
                  <c:v>4.116375004643924E-2</c:v>
                </c:pt>
                <c:pt idx="905">
                  <c:v>4.1548518743570018E-2</c:v>
                </c:pt>
                <c:pt idx="906">
                  <c:v>4.1729762795781958E-2</c:v>
                </c:pt>
                <c:pt idx="907">
                  <c:v>4.1780445023148205E-2</c:v>
                </c:pt>
                <c:pt idx="908">
                  <c:v>4.1780445023148205E-2</c:v>
                </c:pt>
                <c:pt idx="909">
                  <c:v>4.1780445023148205E-2</c:v>
                </c:pt>
                <c:pt idx="910">
                  <c:v>4.1780445023148205E-2</c:v>
                </c:pt>
                <c:pt idx="911">
                  <c:v>4.1780445023148205E-2</c:v>
                </c:pt>
                <c:pt idx="912">
                  <c:v>4.1780445023148205E-2</c:v>
                </c:pt>
                <c:pt idx="913">
                  <c:v>4.1780445023148205E-2</c:v>
                </c:pt>
                <c:pt idx="914">
                  <c:v>4.1780445023148205E-2</c:v>
                </c:pt>
                <c:pt idx="915">
                  <c:v>4.1780445023148205E-2</c:v>
                </c:pt>
                <c:pt idx="916">
                  <c:v>4.1780445023148205E-2</c:v>
                </c:pt>
                <c:pt idx="917">
                  <c:v>4.1780445023148205E-2</c:v>
                </c:pt>
                <c:pt idx="918">
                  <c:v>4.1787667852652088E-2</c:v>
                </c:pt>
                <c:pt idx="919">
                  <c:v>4.1787667852652088E-2</c:v>
                </c:pt>
                <c:pt idx="920">
                  <c:v>4.1787667852652088E-2</c:v>
                </c:pt>
                <c:pt idx="921">
                  <c:v>4.1787667852652088E-2</c:v>
                </c:pt>
                <c:pt idx="922">
                  <c:v>4.1787667852652088E-2</c:v>
                </c:pt>
                <c:pt idx="923">
                  <c:v>4.1787667852652088E-2</c:v>
                </c:pt>
                <c:pt idx="924">
                  <c:v>4.1787667852652088E-2</c:v>
                </c:pt>
                <c:pt idx="925">
                  <c:v>4.197600007144496E-2</c:v>
                </c:pt>
                <c:pt idx="926">
                  <c:v>4.2137191590220682E-2</c:v>
                </c:pt>
                <c:pt idx="927">
                  <c:v>4.2243452878515164E-2</c:v>
                </c:pt>
                <c:pt idx="928">
                  <c:v>4.232600125028585E-2</c:v>
                </c:pt>
                <c:pt idx="929">
                  <c:v>4.2385644683070503E-2</c:v>
                </c:pt>
                <c:pt idx="930">
                  <c:v>4.2437489908407733E-2</c:v>
                </c:pt>
                <c:pt idx="931">
                  <c:v>4.2489078049982948E-2</c:v>
                </c:pt>
                <c:pt idx="932">
                  <c:v>4.2547644179383948E-2</c:v>
                </c:pt>
                <c:pt idx="933">
                  <c:v>4.2634905753458019E-2</c:v>
                </c:pt>
                <c:pt idx="934">
                  <c:v>4.2771209115655087E-2</c:v>
                </c:pt>
                <c:pt idx="935">
                  <c:v>4.2911993080561345E-2</c:v>
                </c:pt>
                <c:pt idx="936">
                  <c:v>4.3015928372913889E-2</c:v>
                </c:pt>
                <c:pt idx="937">
                  <c:v>4.309133960976802E-2</c:v>
                </c:pt>
                <c:pt idx="938">
                  <c:v>4.3159283175440169E-2</c:v>
                </c:pt>
                <c:pt idx="939">
                  <c:v>4.3233347783064771E-2</c:v>
                </c:pt>
                <c:pt idx="940">
                  <c:v>4.3293285025863118E-2</c:v>
                </c:pt>
                <c:pt idx="941">
                  <c:v>4.3319776895433301E-2</c:v>
                </c:pt>
                <c:pt idx="942">
                  <c:v>4.3332998346050602E-2</c:v>
                </c:pt>
                <c:pt idx="943">
                  <c:v>4.3339596829275337E-2</c:v>
                </c:pt>
                <c:pt idx="944">
                  <c:v>4.3339596829275337E-2</c:v>
                </c:pt>
                <c:pt idx="945">
                  <c:v>4.3339596829275337E-2</c:v>
                </c:pt>
                <c:pt idx="946">
                  <c:v>4.3339596829275337E-2</c:v>
                </c:pt>
                <c:pt idx="947">
                  <c:v>4.3339596829275337E-2</c:v>
                </c:pt>
                <c:pt idx="948">
                  <c:v>4.3339596829275337E-2</c:v>
                </c:pt>
                <c:pt idx="949">
                  <c:v>4.3339596829275337E-2</c:v>
                </c:pt>
                <c:pt idx="950">
                  <c:v>4.3415142729052419E-2</c:v>
                </c:pt>
                <c:pt idx="951">
                  <c:v>4.3644485928926668E-2</c:v>
                </c:pt>
                <c:pt idx="952">
                  <c:v>4.4076741669524508E-2</c:v>
                </c:pt>
                <c:pt idx="953">
                  <c:v>4.4645557856081444E-2</c:v>
                </c:pt>
                <c:pt idx="954">
                  <c:v>4.520484970136035E-2</c:v>
                </c:pt>
                <c:pt idx="955">
                  <c:v>4.5695365519261594E-2</c:v>
                </c:pt>
                <c:pt idx="956">
                  <c:v>4.6117105309785147E-2</c:v>
                </c:pt>
                <c:pt idx="957">
                  <c:v>4.6363513974622822E-2</c:v>
                </c:pt>
                <c:pt idx="958">
                  <c:v>4.6400387131344353E-2</c:v>
                </c:pt>
                <c:pt idx="959">
                  <c:v>4.6400387131344353E-2</c:v>
                </c:pt>
                <c:pt idx="960">
                  <c:v>4.6400387131344353E-2</c:v>
                </c:pt>
                <c:pt idx="961">
                  <c:v>4.6400387131344353E-2</c:v>
                </c:pt>
                <c:pt idx="962">
                  <c:v>4.6400387131344353E-2</c:v>
                </c:pt>
                <c:pt idx="963">
                  <c:v>4.6400387131344353E-2</c:v>
                </c:pt>
                <c:pt idx="964">
                  <c:v>4.6400387131344353E-2</c:v>
                </c:pt>
                <c:pt idx="965">
                  <c:v>4.6400387131344353E-2</c:v>
                </c:pt>
                <c:pt idx="966">
                  <c:v>4.6400387131344353E-2</c:v>
                </c:pt>
                <c:pt idx="967">
                  <c:v>4.6400387131344353E-2</c:v>
                </c:pt>
                <c:pt idx="968">
                  <c:v>4.6432277759916596E-2</c:v>
                </c:pt>
                <c:pt idx="969">
                  <c:v>4.6508227648462547E-2</c:v>
                </c:pt>
                <c:pt idx="970">
                  <c:v>4.6664008166152293E-2</c:v>
                </c:pt>
                <c:pt idx="971">
                  <c:v>4.6965163430212647E-2</c:v>
                </c:pt>
                <c:pt idx="972">
                  <c:v>4.7448407450274385E-2</c:v>
                </c:pt>
                <c:pt idx="973">
                  <c:v>4.7975257773205354E-2</c:v>
                </c:pt>
                <c:pt idx="974">
                  <c:v>4.8433332068758633E-2</c:v>
                </c:pt>
                <c:pt idx="975">
                  <c:v>4.8822630336934222E-2</c:v>
                </c:pt>
                <c:pt idx="976">
                  <c:v>4.9146176372456635E-2</c:v>
                </c:pt>
                <c:pt idx="977">
                  <c:v>4.9351733203303688E-2</c:v>
                </c:pt>
                <c:pt idx="978">
                  <c:v>4.947121594221543E-2</c:v>
                </c:pt>
                <c:pt idx="979">
                  <c:v>4.9556861561214055E-2</c:v>
                </c:pt>
                <c:pt idx="980">
                  <c:v>4.9614497292238283E-2</c:v>
                </c:pt>
                <c:pt idx="981">
                  <c:v>4.9652202910665369E-2</c:v>
                </c:pt>
                <c:pt idx="982">
                  <c:v>4.9681290102023393E-2</c:v>
                </c:pt>
                <c:pt idx="983">
                  <c:v>4.9708222686614151E-2</c:v>
                </c:pt>
                <c:pt idx="984">
                  <c:v>4.9725459540752234E-2</c:v>
                </c:pt>
                <c:pt idx="985">
                  <c:v>4.9729768754286752E-2</c:v>
                </c:pt>
                <c:pt idx="986">
                  <c:v>4.9729768754286752E-2</c:v>
                </c:pt>
                <c:pt idx="987">
                  <c:v>4.9729768754286752E-2</c:v>
                </c:pt>
                <c:pt idx="988">
                  <c:v>4.9729768754286752E-2</c:v>
                </c:pt>
                <c:pt idx="989">
                  <c:v>4.9729768754286752E-2</c:v>
                </c:pt>
                <c:pt idx="990">
                  <c:v>4.9729768754286752E-2</c:v>
                </c:pt>
                <c:pt idx="991">
                  <c:v>4.9729768754286752E-2</c:v>
                </c:pt>
                <c:pt idx="992">
                  <c:v>4.9729768754286752E-2</c:v>
                </c:pt>
                <c:pt idx="993">
                  <c:v>4.9729768754286752E-2</c:v>
                </c:pt>
                <c:pt idx="994">
                  <c:v>4.9729768754286752E-2</c:v>
                </c:pt>
                <c:pt idx="995">
                  <c:v>4.9729768754286752E-2</c:v>
                </c:pt>
                <c:pt idx="996">
                  <c:v>4.9729768754286752E-2</c:v>
                </c:pt>
                <c:pt idx="997">
                  <c:v>4.9729768754286752E-2</c:v>
                </c:pt>
                <c:pt idx="998">
                  <c:v>4.9729768754286752E-2</c:v>
                </c:pt>
                <c:pt idx="999">
                  <c:v>4.9729768754286752E-2</c:v>
                </c:pt>
                <c:pt idx="1000">
                  <c:v>4.9729768754286752E-2</c:v>
                </c:pt>
                <c:pt idx="1001">
                  <c:v>4.9729768754286752E-2</c:v>
                </c:pt>
                <c:pt idx="1002">
                  <c:v>4.9729768754286752E-2</c:v>
                </c:pt>
                <c:pt idx="1003">
                  <c:v>4.9729768754286752E-2</c:v>
                </c:pt>
                <c:pt idx="1004">
                  <c:v>4.9729768754286752E-2</c:v>
                </c:pt>
                <c:pt idx="1005">
                  <c:v>4.9729768754286752E-2</c:v>
                </c:pt>
                <c:pt idx="1006">
                  <c:v>4.9729768754286752E-2</c:v>
                </c:pt>
                <c:pt idx="1007">
                  <c:v>4.9729768754286752E-2</c:v>
                </c:pt>
                <c:pt idx="1008">
                  <c:v>4.9729768754286752E-2</c:v>
                </c:pt>
                <c:pt idx="1009">
                  <c:v>4.9729768754286752E-2</c:v>
                </c:pt>
                <c:pt idx="1010">
                  <c:v>4.9729768754286752E-2</c:v>
                </c:pt>
                <c:pt idx="1011">
                  <c:v>4.9729768754286752E-2</c:v>
                </c:pt>
                <c:pt idx="1012">
                  <c:v>4.9729768754286752E-2</c:v>
                </c:pt>
                <c:pt idx="1013">
                  <c:v>4.9729768754286752E-2</c:v>
                </c:pt>
                <c:pt idx="1014">
                  <c:v>4.9729768754286752E-2</c:v>
                </c:pt>
                <c:pt idx="1015">
                  <c:v>4.9729768754286752E-2</c:v>
                </c:pt>
                <c:pt idx="1016">
                  <c:v>4.9729768754286752E-2</c:v>
                </c:pt>
                <c:pt idx="1017">
                  <c:v>4.9729768754286752E-2</c:v>
                </c:pt>
                <c:pt idx="1018">
                  <c:v>4.9729768754286752E-2</c:v>
                </c:pt>
                <c:pt idx="1019">
                  <c:v>4.9729768754286752E-2</c:v>
                </c:pt>
                <c:pt idx="1020">
                  <c:v>4.9729768754286752E-2</c:v>
                </c:pt>
                <c:pt idx="1021">
                  <c:v>4.9729768754286752E-2</c:v>
                </c:pt>
                <c:pt idx="1022">
                  <c:v>4.9729768754286752E-2</c:v>
                </c:pt>
                <c:pt idx="1023">
                  <c:v>4.9729768754286752E-2</c:v>
                </c:pt>
                <c:pt idx="1024">
                  <c:v>4.9729768754286752E-2</c:v>
                </c:pt>
                <c:pt idx="1025">
                  <c:v>4.9729768754286752E-2</c:v>
                </c:pt>
                <c:pt idx="1026">
                  <c:v>4.9729768754286752E-2</c:v>
                </c:pt>
                <c:pt idx="1027">
                  <c:v>4.9729768754286752E-2</c:v>
                </c:pt>
                <c:pt idx="1028">
                  <c:v>4.9729768754286752E-2</c:v>
                </c:pt>
                <c:pt idx="1029">
                  <c:v>4.9729768754286752E-2</c:v>
                </c:pt>
                <c:pt idx="1030">
                  <c:v>4.9729768754286752E-2</c:v>
                </c:pt>
                <c:pt idx="1031">
                  <c:v>4.9729768754286752E-2</c:v>
                </c:pt>
                <c:pt idx="1032">
                  <c:v>4.9729768754286752E-2</c:v>
                </c:pt>
                <c:pt idx="1033">
                  <c:v>4.9729768754286752E-2</c:v>
                </c:pt>
                <c:pt idx="1034">
                  <c:v>4.9729768754286752E-2</c:v>
                </c:pt>
                <c:pt idx="1035">
                  <c:v>4.9729768754286752E-2</c:v>
                </c:pt>
                <c:pt idx="1036">
                  <c:v>4.9729768754286752E-2</c:v>
                </c:pt>
                <c:pt idx="1037">
                  <c:v>4.9729768754286752E-2</c:v>
                </c:pt>
                <c:pt idx="1038">
                  <c:v>4.9729768754286752E-2</c:v>
                </c:pt>
                <c:pt idx="1039">
                  <c:v>4.9729768754286752E-2</c:v>
                </c:pt>
                <c:pt idx="1040">
                  <c:v>4.9729768754286752E-2</c:v>
                </c:pt>
                <c:pt idx="1041">
                  <c:v>4.9729768754286752E-2</c:v>
                </c:pt>
                <c:pt idx="1042">
                  <c:v>4.9729768754286752E-2</c:v>
                </c:pt>
                <c:pt idx="1043">
                  <c:v>4.9729768754286752E-2</c:v>
                </c:pt>
                <c:pt idx="1044">
                  <c:v>4.9729768754286752E-2</c:v>
                </c:pt>
                <c:pt idx="1045">
                  <c:v>4.9729768754286752E-2</c:v>
                </c:pt>
                <c:pt idx="1046">
                  <c:v>4.9729768754286752E-2</c:v>
                </c:pt>
                <c:pt idx="1047">
                  <c:v>4.9729768754286752E-2</c:v>
                </c:pt>
                <c:pt idx="1048">
                  <c:v>4.9729768754286752E-2</c:v>
                </c:pt>
                <c:pt idx="1049">
                  <c:v>4.9794774219821716E-2</c:v>
                </c:pt>
                <c:pt idx="1050">
                  <c:v>4.9948436856995918E-2</c:v>
                </c:pt>
                <c:pt idx="1051">
                  <c:v>5.0165672635888225E-2</c:v>
                </c:pt>
                <c:pt idx="1052">
                  <c:v>5.0416586387602894E-2</c:v>
                </c:pt>
                <c:pt idx="1053">
                  <c:v>5.0701214838391656E-2</c:v>
                </c:pt>
                <c:pt idx="1054">
                  <c:v>5.1033660868912908E-2</c:v>
                </c:pt>
                <c:pt idx="1055">
                  <c:v>5.1418478534379308E-2</c:v>
                </c:pt>
                <c:pt idx="1056">
                  <c:v>5.1841564954132391E-2</c:v>
                </c:pt>
                <c:pt idx="1057">
                  <c:v>5.2239946848565394E-2</c:v>
                </c:pt>
                <c:pt idx="1058">
                  <c:v>5.2541567311814141E-2</c:v>
                </c:pt>
                <c:pt idx="1059">
                  <c:v>5.276523018475654E-2</c:v>
                </c:pt>
                <c:pt idx="1060">
                  <c:v>5.2920606713677446E-2</c:v>
                </c:pt>
                <c:pt idx="1061">
                  <c:v>5.2997707358110449E-2</c:v>
                </c:pt>
                <c:pt idx="1062">
                  <c:v>5.3016805009002077E-2</c:v>
                </c:pt>
                <c:pt idx="1063">
                  <c:v>5.3016805009002077E-2</c:v>
                </c:pt>
                <c:pt idx="1064">
                  <c:v>5.3016805009002077E-2</c:v>
                </c:pt>
                <c:pt idx="1065">
                  <c:v>5.3016805009002077E-2</c:v>
                </c:pt>
                <c:pt idx="1066">
                  <c:v>5.3016805009002077E-2</c:v>
                </c:pt>
                <c:pt idx="1067">
                  <c:v>5.3016805009002077E-2</c:v>
                </c:pt>
                <c:pt idx="1068">
                  <c:v>5.3016805009002077E-2</c:v>
                </c:pt>
                <c:pt idx="1069">
                  <c:v>5.3016805009002077E-2</c:v>
                </c:pt>
                <c:pt idx="1070">
                  <c:v>5.3016805009002077E-2</c:v>
                </c:pt>
                <c:pt idx="1071">
                  <c:v>5.3016805009002077E-2</c:v>
                </c:pt>
                <c:pt idx="1072">
                  <c:v>5.3016805009002077E-2</c:v>
                </c:pt>
                <c:pt idx="1073">
                  <c:v>5.3016805009002077E-2</c:v>
                </c:pt>
                <c:pt idx="1074">
                  <c:v>5.3016805009002077E-2</c:v>
                </c:pt>
                <c:pt idx="1075">
                  <c:v>5.3016805009002077E-2</c:v>
                </c:pt>
                <c:pt idx="1076">
                  <c:v>5.3016805009002077E-2</c:v>
                </c:pt>
                <c:pt idx="1077">
                  <c:v>5.3016805009002077E-2</c:v>
                </c:pt>
                <c:pt idx="1078">
                  <c:v>5.3016805009002077E-2</c:v>
                </c:pt>
                <c:pt idx="1079">
                  <c:v>5.3016805009002077E-2</c:v>
                </c:pt>
                <c:pt idx="1080">
                  <c:v>5.3016805009002077E-2</c:v>
                </c:pt>
                <c:pt idx="1081">
                  <c:v>5.3016805009002077E-2</c:v>
                </c:pt>
                <c:pt idx="1082">
                  <c:v>5.3024517521862158E-2</c:v>
                </c:pt>
                <c:pt idx="1083">
                  <c:v>5.3185194873113864E-2</c:v>
                </c:pt>
                <c:pt idx="1084">
                  <c:v>5.3423768604252422E-2</c:v>
                </c:pt>
                <c:pt idx="1085">
                  <c:v>5.3590738386631254E-2</c:v>
                </c:pt>
                <c:pt idx="1086">
                  <c:v>5.3640955414809122E-2</c:v>
                </c:pt>
                <c:pt idx="1087">
                  <c:v>5.3640955414809122E-2</c:v>
                </c:pt>
                <c:pt idx="1088">
                  <c:v>5.3640955414809122E-2</c:v>
                </c:pt>
                <c:pt idx="1089">
                  <c:v>5.3640955414809122E-2</c:v>
                </c:pt>
                <c:pt idx="1090">
                  <c:v>5.3640955414809122E-2</c:v>
                </c:pt>
                <c:pt idx="1091">
                  <c:v>5.3640955414809122E-2</c:v>
                </c:pt>
                <c:pt idx="1092">
                  <c:v>5.3640955414809122E-2</c:v>
                </c:pt>
                <c:pt idx="1093">
                  <c:v>5.3640955414809122E-2</c:v>
                </c:pt>
                <c:pt idx="1094">
                  <c:v>5.3640955414809122E-2</c:v>
                </c:pt>
                <c:pt idx="1095">
                  <c:v>5.3640955414809122E-2</c:v>
                </c:pt>
                <c:pt idx="1096">
                  <c:v>5.3640955414809122E-2</c:v>
                </c:pt>
                <c:pt idx="1097">
                  <c:v>5.3656600798039578E-2</c:v>
                </c:pt>
                <c:pt idx="1098">
                  <c:v>5.3780980370513293E-2</c:v>
                </c:pt>
                <c:pt idx="1099">
                  <c:v>5.4025038555241212E-2</c:v>
                </c:pt>
                <c:pt idx="1100">
                  <c:v>5.4276025759459307E-2</c:v>
                </c:pt>
                <c:pt idx="1101">
                  <c:v>5.4413026920438951E-2</c:v>
                </c:pt>
                <c:pt idx="1102">
                  <c:v>5.4420176297439393E-2</c:v>
                </c:pt>
                <c:pt idx="1103">
                  <c:v>5.4420176297439393E-2</c:v>
                </c:pt>
                <c:pt idx="1104">
                  <c:v>5.4420176297439393E-2</c:v>
                </c:pt>
                <c:pt idx="1105">
                  <c:v>5.4420176297439393E-2</c:v>
                </c:pt>
                <c:pt idx="1106">
                  <c:v>5.4420176297439393E-2</c:v>
                </c:pt>
                <c:pt idx="1107">
                  <c:v>5.4420176297439393E-2</c:v>
                </c:pt>
                <c:pt idx="1108">
                  <c:v>5.449901531778692E-2</c:v>
                </c:pt>
                <c:pt idx="1109">
                  <c:v>5.4685584676497478E-2</c:v>
                </c:pt>
                <c:pt idx="1110">
                  <c:v>5.4860156792981257E-2</c:v>
                </c:pt>
                <c:pt idx="1111">
                  <c:v>5.4912601880429818E-2</c:v>
                </c:pt>
                <c:pt idx="1112">
                  <c:v>5.4912601880429818E-2</c:v>
                </c:pt>
                <c:pt idx="1113">
                  <c:v>5.4912601880429818E-2</c:v>
                </c:pt>
                <c:pt idx="1114">
                  <c:v>5.4912601880429818E-2</c:v>
                </c:pt>
                <c:pt idx="1115">
                  <c:v>5.4912601880429818E-2</c:v>
                </c:pt>
                <c:pt idx="1116">
                  <c:v>5.4912601880429818E-2</c:v>
                </c:pt>
                <c:pt idx="1117">
                  <c:v>5.4921134612911537E-2</c:v>
                </c:pt>
                <c:pt idx="1118">
                  <c:v>5.5056874839249009E-2</c:v>
                </c:pt>
                <c:pt idx="1119">
                  <c:v>5.5256959458590577E-2</c:v>
                </c:pt>
                <c:pt idx="1120">
                  <c:v>5.5412568587105665E-2</c:v>
                </c:pt>
                <c:pt idx="1121">
                  <c:v>5.5509819701646118E-2</c:v>
                </c:pt>
                <c:pt idx="1122">
                  <c:v>5.5614379340277798E-2</c:v>
                </c:pt>
                <c:pt idx="1123">
                  <c:v>5.5813007151634675E-2</c:v>
                </c:pt>
                <c:pt idx="1124">
                  <c:v>5.6168909014917723E-2</c:v>
                </c:pt>
                <c:pt idx="1125">
                  <c:v>5.6715175282921831E-2</c:v>
                </c:pt>
                <c:pt idx="1126">
                  <c:v>5.7384621399176966E-2</c:v>
                </c:pt>
                <c:pt idx="1127">
                  <c:v>5.8039940150605845E-2</c:v>
                </c:pt>
                <c:pt idx="1128">
                  <c:v>5.8615416030807027E-2</c:v>
                </c:pt>
                <c:pt idx="1129">
                  <c:v>5.9057232838934576E-2</c:v>
                </c:pt>
                <c:pt idx="1130">
                  <c:v>5.9376310513831715E-2</c:v>
                </c:pt>
                <c:pt idx="1131">
                  <c:v>5.9634079832533132E-2</c:v>
                </c:pt>
                <c:pt idx="1132">
                  <c:v>5.9863912715763579E-2</c:v>
                </c:pt>
                <c:pt idx="1133">
                  <c:v>6.0085347529435285E-2</c:v>
                </c:pt>
                <c:pt idx="1134">
                  <c:v>6.0288076438900301E-2</c:v>
                </c:pt>
                <c:pt idx="1135">
                  <c:v>6.0447199045496086E-2</c:v>
                </c:pt>
                <c:pt idx="1136">
                  <c:v>6.0542981109967975E-2</c:v>
                </c:pt>
                <c:pt idx="1137">
                  <c:v>6.0580515339220375E-2</c:v>
                </c:pt>
                <c:pt idx="1138">
                  <c:v>6.0585730466963861E-2</c:v>
                </c:pt>
                <c:pt idx="1139">
                  <c:v>6.0585730466963861E-2</c:v>
                </c:pt>
                <c:pt idx="1140">
                  <c:v>6.0585730466963861E-2</c:v>
                </c:pt>
                <c:pt idx="1141">
                  <c:v>6.0585730466963861E-2</c:v>
                </c:pt>
                <c:pt idx="1142">
                  <c:v>6.0585730466963861E-2</c:v>
                </c:pt>
                <c:pt idx="1143">
                  <c:v>6.0585730466963861E-2</c:v>
                </c:pt>
                <c:pt idx="1144">
                  <c:v>6.0585730466963861E-2</c:v>
                </c:pt>
                <c:pt idx="1145">
                  <c:v>6.0585730466963861E-2</c:v>
                </c:pt>
                <c:pt idx="1146">
                  <c:v>6.063734309270688E-2</c:v>
                </c:pt>
                <c:pt idx="1147">
                  <c:v>6.0842985618141276E-2</c:v>
                </c:pt>
                <c:pt idx="1148">
                  <c:v>6.103256652949246E-2</c:v>
                </c:pt>
                <c:pt idx="1149">
                  <c:v>6.1123794538751719E-2</c:v>
                </c:pt>
                <c:pt idx="1150">
                  <c:v>6.1150237439986294E-2</c:v>
                </c:pt>
                <c:pt idx="1151">
                  <c:v>6.1150237439986294E-2</c:v>
                </c:pt>
                <c:pt idx="1152">
                  <c:v>6.1150237439986294E-2</c:v>
                </c:pt>
                <c:pt idx="1153">
                  <c:v>6.1150237439986294E-2</c:v>
                </c:pt>
                <c:pt idx="1154">
                  <c:v>6.1150237439986294E-2</c:v>
                </c:pt>
                <c:pt idx="1155">
                  <c:v>6.1150237439986294E-2</c:v>
                </c:pt>
                <c:pt idx="1156">
                  <c:v>6.1150237439986294E-2</c:v>
                </c:pt>
                <c:pt idx="1157">
                  <c:v>6.1150237439986294E-2</c:v>
                </c:pt>
                <c:pt idx="1158">
                  <c:v>6.1150237439986294E-2</c:v>
                </c:pt>
                <c:pt idx="1159">
                  <c:v>6.1150237439986294E-2</c:v>
                </c:pt>
                <c:pt idx="1160">
                  <c:v>6.1150237439986294E-2</c:v>
                </c:pt>
                <c:pt idx="1161">
                  <c:v>6.1150237439986294E-2</c:v>
                </c:pt>
                <c:pt idx="1162">
                  <c:v>6.1150237439986294E-2</c:v>
                </c:pt>
                <c:pt idx="1163">
                  <c:v>6.1150237439986294E-2</c:v>
                </c:pt>
                <c:pt idx="1164">
                  <c:v>6.1150237439986294E-2</c:v>
                </c:pt>
                <c:pt idx="1165">
                  <c:v>6.1150237439986294E-2</c:v>
                </c:pt>
                <c:pt idx="1166">
                  <c:v>6.1150237439986294E-2</c:v>
                </c:pt>
                <c:pt idx="1167">
                  <c:v>6.1150237439986294E-2</c:v>
                </c:pt>
                <c:pt idx="1168">
                  <c:v>6.1150237439986294E-2</c:v>
                </c:pt>
                <c:pt idx="1169">
                  <c:v>6.1150237439986294E-2</c:v>
                </c:pt>
                <c:pt idx="1170">
                  <c:v>6.1150237439986294E-2</c:v>
                </c:pt>
                <c:pt idx="1171">
                  <c:v>6.1150237439986294E-2</c:v>
                </c:pt>
                <c:pt idx="1172">
                  <c:v>6.1150237439986294E-2</c:v>
                </c:pt>
                <c:pt idx="1173">
                  <c:v>6.1150237439986294E-2</c:v>
                </c:pt>
                <c:pt idx="1174">
                  <c:v>6.1150237439986294E-2</c:v>
                </c:pt>
                <c:pt idx="1175">
                  <c:v>6.1150237439986294E-2</c:v>
                </c:pt>
                <c:pt idx="1176">
                  <c:v>6.1150237439986294E-2</c:v>
                </c:pt>
                <c:pt idx="1177">
                  <c:v>6.1150237439986294E-2</c:v>
                </c:pt>
                <c:pt idx="1178">
                  <c:v>6.1150237439986294E-2</c:v>
                </c:pt>
                <c:pt idx="1179">
                  <c:v>6.1150237439986294E-2</c:v>
                </c:pt>
                <c:pt idx="1180">
                  <c:v>6.1150237439986294E-2</c:v>
                </c:pt>
                <c:pt idx="1181">
                  <c:v>6.1150237439986294E-2</c:v>
                </c:pt>
                <c:pt idx="1182">
                  <c:v>6.1150237439986294E-2</c:v>
                </c:pt>
                <c:pt idx="1183">
                  <c:v>6.1150237439986294E-2</c:v>
                </c:pt>
                <c:pt idx="1184">
                  <c:v>6.1150237439986294E-2</c:v>
                </c:pt>
                <c:pt idx="1185">
                  <c:v>6.1150237439986294E-2</c:v>
                </c:pt>
                <c:pt idx="1186">
                  <c:v>6.1150237439986294E-2</c:v>
                </c:pt>
                <c:pt idx="1187">
                  <c:v>6.1150237439986294E-2</c:v>
                </c:pt>
                <c:pt idx="1188">
                  <c:v>6.1150237439986294E-2</c:v>
                </c:pt>
                <c:pt idx="1189">
                  <c:v>6.1150237439986294E-2</c:v>
                </c:pt>
                <c:pt idx="1190">
                  <c:v>6.1150237439986294E-2</c:v>
                </c:pt>
                <c:pt idx="1191">
                  <c:v>6.1150237439986294E-2</c:v>
                </c:pt>
                <c:pt idx="1192">
                  <c:v>6.1150237439986294E-2</c:v>
                </c:pt>
                <c:pt idx="1193">
                  <c:v>6.1150237439986294E-2</c:v>
                </c:pt>
                <c:pt idx="1194">
                  <c:v>6.1150237439986294E-2</c:v>
                </c:pt>
                <c:pt idx="1195">
                  <c:v>6.1150237439986294E-2</c:v>
                </c:pt>
                <c:pt idx="1196">
                  <c:v>6.1150237439986294E-2</c:v>
                </c:pt>
                <c:pt idx="1197">
                  <c:v>6.1150237439986294E-2</c:v>
                </c:pt>
                <c:pt idx="1198">
                  <c:v>6.1150237439986294E-2</c:v>
                </c:pt>
                <c:pt idx="1199">
                  <c:v>6.1150237439986294E-2</c:v>
                </c:pt>
                <c:pt idx="1200">
                  <c:v>6.1150237439986294E-2</c:v>
                </c:pt>
                <c:pt idx="1201">
                  <c:v>6.1150237439986294E-2</c:v>
                </c:pt>
                <c:pt idx="1202">
                  <c:v>6.1150237439986294E-2</c:v>
                </c:pt>
                <c:pt idx="1203">
                  <c:v>6.1150237439986294E-2</c:v>
                </c:pt>
                <c:pt idx="1204">
                  <c:v>6.1150237439986294E-2</c:v>
                </c:pt>
                <c:pt idx="1205">
                  <c:v>6.1150237439986294E-2</c:v>
                </c:pt>
                <c:pt idx="1206">
                  <c:v>6.1150237439986294E-2</c:v>
                </c:pt>
                <c:pt idx="1207">
                  <c:v>6.1150237439986294E-2</c:v>
                </c:pt>
                <c:pt idx="1208">
                  <c:v>6.1150237439986294E-2</c:v>
                </c:pt>
                <c:pt idx="1209">
                  <c:v>6.1150237439986294E-2</c:v>
                </c:pt>
                <c:pt idx="1210">
                  <c:v>6.1150237439986294E-2</c:v>
                </c:pt>
                <c:pt idx="1211">
                  <c:v>6.1150237439986294E-2</c:v>
                </c:pt>
                <c:pt idx="1212">
                  <c:v>6.1162161229709661E-2</c:v>
                </c:pt>
                <c:pt idx="1213">
                  <c:v>6.1174072777349126E-2</c:v>
                </c:pt>
                <c:pt idx="1214">
                  <c:v>6.1174072777349126E-2</c:v>
                </c:pt>
                <c:pt idx="1215">
                  <c:v>6.1174072777349126E-2</c:v>
                </c:pt>
                <c:pt idx="1216">
                  <c:v>6.118598432498859E-2</c:v>
                </c:pt>
                <c:pt idx="1217">
                  <c:v>6.1209782936099688E-2</c:v>
                </c:pt>
                <c:pt idx="1218">
                  <c:v>6.1233557063042982E-2</c:v>
                </c:pt>
                <c:pt idx="1219">
                  <c:v>6.1257306705818471E-2</c:v>
                </c:pt>
                <c:pt idx="1220">
                  <c:v>6.1292894443729984E-2</c:v>
                </c:pt>
                <c:pt idx="1221">
                  <c:v>6.1352084919410133E-2</c:v>
                </c:pt>
                <c:pt idx="1222">
                  <c:v>6.1422893132716039E-2</c:v>
                </c:pt>
                <c:pt idx="1223">
                  <c:v>6.1505245631144234E-2</c:v>
                </c:pt>
                <c:pt idx="1224">
                  <c:v>6.1575539676926111E-2</c:v>
                </c:pt>
                <c:pt idx="1225">
                  <c:v>6.1622304437442793E-2</c:v>
                </c:pt>
                <c:pt idx="1226">
                  <c:v>6.1657304555326892E-2</c:v>
                </c:pt>
                <c:pt idx="1227">
                  <c:v>6.1692267946959284E-2</c:v>
                </c:pt>
                <c:pt idx="1228">
                  <c:v>6.1727157886088235E-2</c:v>
                </c:pt>
                <c:pt idx="1229">
                  <c:v>6.176201109896548E-2</c:v>
                </c:pt>
                <c:pt idx="1230">
                  <c:v>6.180838411279721E-2</c:v>
                </c:pt>
                <c:pt idx="1231">
                  <c:v>6.1843090420667574E-2</c:v>
                </c:pt>
                <c:pt idx="1232">
                  <c:v>6.1854646947873793E-2</c:v>
                </c:pt>
                <c:pt idx="1233">
                  <c:v>6.1866203475080012E-2</c:v>
                </c:pt>
                <c:pt idx="1234">
                  <c:v>6.1877747760202328E-2</c:v>
                </c:pt>
                <c:pt idx="1235">
                  <c:v>6.1900836330446962E-2</c:v>
                </c:pt>
                <c:pt idx="1236">
                  <c:v>6.1946915534264985E-2</c:v>
                </c:pt>
                <c:pt idx="1237">
                  <c:v>6.2027382751771831E-2</c:v>
                </c:pt>
                <c:pt idx="1238">
                  <c:v>6.2153157921810698E-2</c:v>
                </c:pt>
                <c:pt idx="1239">
                  <c:v>6.231220707590307E-2</c:v>
                </c:pt>
                <c:pt idx="1240">
                  <c:v>6.2481147833790579E-2</c:v>
                </c:pt>
                <c:pt idx="1241">
                  <c:v>6.2637626150262915E-2</c:v>
                </c:pt>
                <c:pt idx="1242">
                  <c:v>6.2781813414494736E-2</c:v>
                </c:pt>
                <c:pt idx="1243">
                  <c:v>6.2925045796181966E-2</c:v>
                </c:pt>
                <c:pt idx="1244">
                  <c:v>6.3067164148233879E-2</c:v>
                </c:pt>
                <c:pt idx="1245">
                  <c:v>6.3197468889317571E-2</c:v>
                </c:pt>
                <c:pt idx="1246">
                  <c:v>6.3337677476280302E-2</c:v>
                </c:pt>
                <c:pt idx="1247">
                  <c:v>6.3487471614940588E-2</c:v>
                </c:pt>
                <c:pt idx="1248">
                  <c:v>6.3636066029378158E-2</c:v>
                </c:pt>
                <c:pt idx="1249">
                  <c:v>6.3783460719593066E-2</c:v>
                </c:pt>
                <c:pt idx="1250">
                  <c:v>6.3919213188014412E-2</c:v>
                </c:pt>
                <c:pt idx="1251">
                  <c:v>6.4043641728823736E-2</c:v>
                </c:pt>
                <c:pt idx="1252">
                  <c:v>6.4167188839591938E-2</c:v>
                </c:pt>
                <c:pt idx="1253">
                  <c:v>6.4289854520318962E-2</c:v>
                </c:pt>
                <c:pt idx="1254">
                  <c:v>6.4411638771004837E-2</c:v>
                </c:pt>
                <c:pt idx="1255">
                  <c:v>6.4532541591649561E-2</c:v>
                </c:pt>
                <c:pt idx="1256">
                  <c:v>6.4652562982253137E-2</c:v>
                </c:pt>
                <c:pt idx="1257">
                  <c:v>6.4771702942815534E-2</c:v>
                </c:pt>
                <c:pt idx="1258">
                  <c:v>6.488996147333681E-2</c:v>
                </c:pt>
                <c:pt idx="1259">
                  <c:v>6.4997557148776919E-2</c:v>
                </c:pt>
                <c:pt idx="1260">
                  <c:v>6.5085039080361284E-2</c:v>
                </c:pt>
                <c:pt idx="1261">
                  <c:v>6.5152737804355321E-2</c:v>
                </c:pt>
                <c:pt idx="1262">
                  <c:v>6.5181641364454757E-2</c:v>
                </c:pt>
                <c:pt idx="1263">
                  <c:v>6.5181641364454757E-2</c:v>
                </c:pt>
                <c:pt idx="1264">
                  <c:v>6.5181641364454757E-2</c:v>
                </c:pt>
                <c:pt idx="1265">
                  <c:v>6.5181641364454757E-2</c:v>
                </c:pt>
                <c:pt idx="1266">
                  <c:v>6.5181641364454757E-2</c:v>
                </c:pt>
                <c:pt idx="1267">
                  <c:v>6.5181641364454757E-2</c:v>
                </c:pt>
                <c:pt idx="1268">
                  <c:v>6.5181641364454757E-2</c:v>
                </c:pt>
                <c:pt idx="1269">
                  <c:v>6.5201179730366959E-2</c:v>
                </c:pt>
                <c:pt idx="1270">
                  <c:v>6.5249903224308431E-2</c:v>
                </c:pt>
                <c:pt idx="1271">
                  <c:v>6.5317859032064496E-2</c:v>
                </c:pt>
                <c:pt idx="1272">
                  <c:v>6.5395131065672157E-2</c:v>
                </c:pt>
                <c:pt idx="1273">
                  <c:v>6.5462401316729563E-2</c:v>
                </c:pt>
                <c:pt idx="1274">
                  <c:v>6.5519841174411314E-2</c:v>
                </c:pt>
                <c:pt idx="1275">
                  <c:v>6.556752409122088E-2</c:v>
                </c:pt>
                <c:pt idx="1276">
                  <c:v>6.5586548289609081E-2</c:v>
                </c:pt>
                <c:pt idx="1277">
                  <c:v>6.5586548289609081E-2</c:v>
                </c:pt>
                <c:pt idx="1278">
                  <c:v>6.5586548289609081E-2</c:v>
                </c:pt>
                <c:pt idx="1279">
                  <c:v>6.5586548289609081E-2</c:v>
                </c:pt>
                <c:pt idx="1280">
                  <c:v>6.5586548289609081E-2</c:v>
                </c:pt>
                <c:pt idx="1281">
                  <c:v>6.5586548289609081E-2</c:v>
                </c:pt>
                <c:pt idx="1282">
                  <c:v>6.5586548289609081E-2</c:v>
                </c:pt>
                <c:pt idx="1283">
                  <c:v>6.5586548289609081E-2</c:v>
                </c:pt>
                <c:pt idx="1284">
                  <c:v>6.5586548289609081E-2</c:v>
                </c:pt>
                <c:pt idx="1285">
                  <c:v>6.560574387717194E-2</c:v>
                </c:pt>
                <c:pt idx="1286">
                  <c:v>6.5644037115626441E-2</c:v>
                </c:pt>
                <c:pt idx="1287">
                  <c:v>6.5691781242855518E-2</c:v>
                </c:pt>
                <c:pt idx="1288">
                  <c:v>6.5758365937214236E-2</c:v>
                </c:pt>
                <c:pt idx="1289">
                  <c:v>6.5834070984082088E-2</c:v>
                </c:pt>
                <c:pt idx="1290">
                  <c:v>6.5899970121742119E-2</c:v>
                </c:pt>
                <c:pt idx="1291">
                  <c:v>6.5965612175640148E-2</c:v>
                </c:pt>
                <c:pt idx="1292">
                  <c:v>6.6049568387059915E-2</c:v>
                </c:pt>
                <c:pt idx="1293">
                  <c:v>6.6142240962219961E-2</c:v>
                </c:pt>
                <c:pt idx="1294">
                  <c:v>6.6234301433184734E-2</c:v>
                </c:pt>
                <c:pt idx="1295">
                  <c:v>6.6307460126600382E-2</c:v>
                </c:pt>
                <c:pt idx="1296">
                  <c:v>6.6343892568301338E-2</c:v>
                </c:pt>
                <c:pt idx="1297">
                  <c:v>6.6343892568301338E-2</c:v>
                </c:pt>
                <c:pt idx="1298">
                  <c:v>6.6343892568301338E-2</c:v>
                </c:pt>
                <c:pt idx="1299">
                  <c:v>6.6343892568301338E-2</c:v>
                </c:pt>
                <c:pt idx="1300">
                  <c:v>6.6343892568301338E-2</c:v>
                </c:pt>
                <c:pt idx="1301">
                  <c:v>6.6343892568301338E-2</c:v>
                </c:pt>
                <c:pt idx="1302">
                  <c:v>6.6343892568301338E-2</c:v>
                </c:pt>
                <c:pt idx="1303">
                  <c:v>6.6343892568301338E-2</c:v>
                </c:pt>
                <c:pt idx="1304">
                  <c:v>6.6343892568301338E-2</c:v>
                </c:pt>
                <c:pt idx="1305">
                  <c:v>6.6343892568301338E-2</c:v>
                </c:pt>
                <c:pt idx="1306">
                  <c:v>6.6343892568301338E-2</c:v>
                </c:pt>
                <c:pt idx="1307">
                  <c:v>6.6343892568301338E-2</c:v>
                </c:pt>
                <c:pt idx="1308">
                  <c:v>6.635319655206906E-2</c:v>
                </c:pt>
                <c:pt idx="1309">
                  <c:v>6.636248829375288E-2</c:v>
                </c:pt>
                <c:pt idx="1310">
                  <c:v>6.6371780035436673E-2</c:v>
                </c:pt>
                <c:pt idx="1311">
                  <c:v>6.6390339034636481E-2</c:v>
                </c:pt>
                <c:pt idx="1312">
                  <c:v>6.64181408071845E-2</c:v>
                </c:pt>
                <c:pt idx="1313">
                  <c:v>6.6464354673925474E-2</c:v>
                </c:pt>
                <c:pt idx="1314">
                  <c:v>6.651038490940786E-2</c:v>
                </c:pt>
                <c:pt idx="1315">
                  <c:v>6.6556292724051197E-2</c:v>
                </c:pt>
                <c:pt idx="1316">
                  <c:v>6.6638596254143784E-2</c:v>
                </c:pt>
                <c:pt idx="1317">
                  <c:v>6.6729310095879041E-2</c:v>
                </c:pt>
                <c:pt idx="1318">
                  <c:v>6.6801489422582266E-2</c:v>
                </c:pt>
                <c:pt idx="1319">
                  <c:v>6.6819436317586856E-2</c:v>
                </c:pt>
                <c:pt idx="1320">
                  <c:v>6.6819436317586856E-2</c:v>
                </c:pt>
                <c:pt idx="1321">
                  <c:v>6.6819436317586856E-2</c:v>
                </c:pt>
                <c:pt idx="1322">
                  <c:v>6.6819436317586856E-2</c:v>
                </c:pt>
                <c:pt idx="1323">
                  <c:v>6.6819436317586856E-2</c:v>
                </c:pt>
                <c:pt idx="1324">
                  <c:v>6.6819436317586856E-2</c:v>
                </c:pt>
                <c:pt idx="1325">
                  <c:v>6.6819436317586856E-2</c:v>
                </c:pt>
                <c:pt idx="1326">
                  <c:v>6.6819436317586856E-2</c:v>
                </c:pt>
                <c:pt idx="1327">
                  <c:v>6.6819436317586856E-2</c:v>
                </c:pt>
                <c:pt idx="1328">
                  <c:v>6.6819436317586856E-2</c:v>
                </c:pt>
                <c:pt idx="1329">
                  <c:v>6.6819436317586856E-2</c:v>
                </c:pt>
                <c:pt idx="1330">
                  <c:v>6.6819436317586856E-2</c:v>
                </c:pt>
                <c:pt idx="1331">
                  <c:v>6.6819436317586856E-2</c:v>
                </c:pt>
                <c:pt idx="1332">
                  <c:v>6.6829352405549824E-2</c:v>
                </c:pt>
                <c:pt idx="1333">
                  <c:v>6.6868967789066064E-2</c:v>
                </c:pt>
                <c:pt idx="1334">
                  <c:v>6.6928170506830115E-2</c:v>
                </c:pt>
                <c:pt idx="1335">
                  <c:v>6.6987152867083899E-2</c:v>
                </c:pt>
                <c:pt idx="1336">
                  <c:v>6.702632753557955E-2</c:v>
                </c:pt>
                <c:pt idx="1337">
                  <c:v>6.7045890385659557E-2</c:v>
                </c:pt>
                <c:pt idx="1338">
                  <c:v>6.7055659568615672E-2</c:v>
                </c:pt>
                <c:pt idx="1339">
                  <c:v>6.7055659568615672E-2</c:v>
                </c:pt>
                <c:pt idx="1340">
                  <c:v>6.7055659568615672E-2</c:v>
                </c:pt>
                <c:pt idx="1341">
                  <c:v>6.7055659568615672E-2</c:v>
                </c:pt>
                <c:pt idx="1342">
                  <c:v>6.7055659568615672E-2</c:v>
                </c:pt>
                <c:pt idx="1343">
                  <c:v>6.7055659568615672E-2</c:v>
                </c:pt>
                <c:pt idx="1344">
                  <c:v>6.7055659568615672E-2</c:v>
                </c:pt>
                <c:pt idx="1345">
                  <c:v>6.7055659568615672E-2</c:v>
                </c:pt>
                <c:pt idx="1346">
                  <c:v>6.7055659568615672E-2</c:v>
                </c:pt>
                <c:pt idx="1347">
                  <c:v>6.7055659568615672E-2</c:v>
                </c:pt>
                <c:pt idx="1348">
                  <c:v>6.7075638649548464E-2</c:v>
                </c:pt>
                <c:pt idx="1349">
                  <c:v>6.716532415623569E-2</c:v>
                </c:pt>
                <c:pt idx="1350">
                  <c:v>6.7343152667038136E-2</c:v>
                </c:pt>
                <c:pt idx="1351">
                  <c:v>6.7586770136745494E-2</c:v>
                </c:pt>
                <c:pt idx="1352">
                  <c:v>6.7854822805927001E-2</c:v>
                </c:pt>
                <c:pt idx="1353">
                  <c:v>6.8127478498656774E-2</c:v>
                </c:pt>
                <c:pt idx="1354">
                  <c:v>6.8404027174068294E-2</c:v>
                </c:pt>
                <c:pt idx="1355">
                  <c:v>6.8693136227566232E-2</c:v>
                </c:pt>
                <c:pt idx="1356">
                  <c:v>6.9010891757401632E-2</c:v>
                </c:pt>
                <c:pt idx="1357">
                  <c:v>6.9346055530549788E-2</c:v>
                </c:pt>
                <c:pt idx="1358">
                  <c:v>6.9688368680698387E-2</c:v>
                </c:pt>
                <c:pt idx="1359">
                  <c:v>7.0044417448988289E-2</c:v>
                </c:pt>
                <c:pt idx="1360">
                  <c:v>7.0395887677897756E-2</c:v>
                </c:pt>
                <c:pt idx="1361">
                  <c:v>7.0667368130572644E-2</c:v>
                </c:pt>
                <c:pt idx="1362">
                  <c:v>7.0800023351766078E-2</c:v>
                </c:pt>
                <c:pt idx="1363">
                  <c:v>7.0800023351766078E-2</c:v>
                </c:pt>
                <c:pt idx="1364">
                  <c:v>7.0800023351766078E-2</c:v>
                </c:pt>
                <c:pt idx="1365">
                  <c:v>7.0800023351766078E-2</c:v>
                </c:pt>
                <c:pt idx="1366">
                  <c:v>7.0800023351766078E-2</c:v>
                </c:pt>
                <c:pt idx="1367">
                  <c:v>7.0853753858024643E-2</c:v>
                </c:pt>
                <c:pt idx="1368">
                  <c:v>7.1058355806327106E-2</c:v>
                </c:pt>
                <c:pt idx="1369">
                  <c:v>7.1315439568329864E-2</c:v>
                </c:pt>
                <c:pt idx="1370">
                  <c:v>7.1472725862339936E-2</c:v>
                </c:pt>
                <c:pt idx="1371">
                  <c:v>7.1515181409322115E-2</c:v>
                </c:pt>
                <c:pt idx="1372">
                  <c:v>7.1515181409322115E-2</c:v>
                </c:pt>
                <c:pt idx="1373">
                  <c:v>7.1550561031807264E-2</c:v>
                </c:pt>
                <c:pt idx="1374">
                  <c:v>7.1662796457047317E-2</c:v>
                </c:pt>
                <c:pt idx="1375">
                  <c:v>7.1869197991683814E-2</c:v>
                </c:pt>
                <c:pt idx="1376">
                  <c:v>7.2228160375943068E-2</c:v>
                </c:pt>
                <c:pt idx="1377">
                  <c:v>7.2775430494827376E-2</c:v>
                </c:pt>
                <c:pt idx="1378">
                  <c:v>7.3365866201560354E-2</c:v>
                </c:pt>
                <c:pt idx="1379">
                  <c:v>7.3887525880915628E-2</c:v>
                </c:pt>
                <c:pt idx="1380">
                  <c:v>7.4340409532893226E-2</c:v>
                </c:pt>
                <c:pt idx="1381">
                  <c:v>7.4615807452417665E-2</c:v>
                </c:pt>
                <c:pt idx="1382">
                  <c:v>7.4625833719135781E-2</c:v>
                </c:pt>
                <c:pt idx="1383">
                  <c:v>7.4625833719135781E-2</c:v>
                </c:pt>
                <c:pt idx="1384">
                  <c:v>7.4625833719135781E-2</c:v>
                </c:pt>
                <c:pt idx="1385">
                  <c:v>7.4625833719135781E-2</c:v>
                </c:pt>
                <c:pt idx="1386">
                  <c:v>7.4625833719135781E-2</c:v>
                </c:pt>
                <c:pt idx="1387">
                  <c:v>7.4625833719135781E-2</c:v>
                </c:pt>
                <c:pt idx="1388">
                  <c:v>7.4625833719135781E-2</c:v>
                </c:pt>
                <c:pt idx="1389">
                  <c:v>7.4625833719135781E-2</c:v>
                </c:pt>
                <c:pt idx="1390">
                  <c:v>7.4625833719135781E-2</c:v>
                </c:pt>
                <c:pt idx="1391">
                  <c:v>7.4625833719135781E-2</c:v>
                </c:pt>
                <c:pt idx="1392">
                  <c:v>7.4625833719135781E-2</c:v>
                </c:pt>
                <c:pt idx="1393">
                  <c:v>7.4625833719135781E-2</c:v>
                </c:pt>
                <c:pt idx="1394">
                  <c:v>7.4625833719135781E-2</c:v>
                </c:pt>
                <c:pt idx="1395">
                  <c:v>7.4639275527263349E-2</c:v>
                </c:pt>
                <c:pt idx="1396">
                  <c:v>7.4692846886431158E-2</c:v>
                </c:pt>
                <c:pt idx="1397">
                  <c:v>7.4792191397319352E-2</c:v>
                </c:pt>
                <c:pt idx="1398">
                  <c:v>7.4922447170067408E-2</c:v>
                </c:pt>
                <c:pt idx="1399">
                  <c:v>7.5081900312928607E-2</c:v>
                </c:pt>
                <c:pt idx="1400">
                  <c:v>7.5268102409122017E-2</c:v>
                </c:pt>
                <c:pt idx="1401">
                  <c:v>7.5466460894632992E-2</c:v>
                </c:pt>
                <c:pt idx="1402">
                  <c:v>7.5692768057698839E-2</c:v>
                </c:pt>
                <c:pt idx="1403">
                  <c:v>7.6002639685499501E-2</c:v>
                </c:pt>
                <c:pt idx="1404">
                  <c:v>7.6447835308784823E-2</c:v>
                </c:pt>
                <c:pt idx="1405">
                  <c:v>7.6921481535065089E-2</c:v>
                </c:pt>
                <c:pt idx="1406">
                  <c:v>7.726141972093617E-2</c:v>
                </c:pt>
                <c:pt idx="1407">
                  <c:v>7.7406708772719407E-2</c:v>
                </c:pt>
                <c:pt idx="1408">
                  <c:v>7.7416588134430642E-2</c:v>
                </c:pt>
                <c:pt idx="1409">
                  <c:v>7.7416588134430642E-2</c:v>
                </c:pt>
                <c:pt idx="1410">
                  <c:v>7.7416588134430642E-2</c:v>
                </c:pt>
                <c:pt idx="1411">
                  <c:v>7.7430005458390377E-2</c:v>
                </c:pt>
                <c:pt idx="1412">
                  <c:v>7.7453228691557963E-2</c:v>
                </c:pt>
                <c:pt idx="1413">
                  <c:v>7.7463034600765757E-2</c:v>
                </c:pt>
                <c:pt idx="1414">
                  <c:v>7.7463034600765757E-2</c:v>
                </c:pt>
                <c:pt idx="1415">
                  <c:v>7.7463034600765757E-2</c:v>
                </c:pt>
                <c:pt idx="1416">
                  <c:v>7.7463034600765757E-2</c:v>
                </c:pt>
                <c:pt idx="1417">
                  <c:v>7.7463034600765757E-2</c:v>
                </c:pt>
                <c:pt idx="1418">
                  <c:v>7.7463034600765757E-2</c:v>
                </c:pt>
                <c:pt idx="1419">
                  <c:v>7.7463034600765757E-2</c:v>
                </c:pt>
                <c:pt idx="1420">
                  <c:v>7.7463034600765757E-2</c:v>
                </c:pt>
                <c:pt idx="1421">
                  <c:v>7.7633273019547172E-2</c:v>
                </c:pt>
                <c:pt idx="1422">
                  <c:v>7.789584123513929E-2</c:v>
                </c:pt>
                <c:pt idx="1423">
                  <c:v>7.8068699459876378E-2</c:v>
                </c:pt>
                <c:pt idx="1424">
                  <c:v>7.8098092703332012E-2</c:v>
                </c:pt>
                <c:pt idx="1425">
                  <c:v>7.8098092703332012E-2</c:v>
                </c:pt>
                <c:pt idx="1426">
                  <c:v>7.8098092703332012E-2</c:v>
                </c:pt>
                <c:pt idx="1427">
                  <c:v>7.8098092703332012E-2</c:v>
                </c:pt>
                <c:pt idx="1428">
                  <c:v>7.8098092703332012E-2</c:v>
                </c:pt>
                <c:pt idx="1429">
                  <c:v>7.8098092703332012E-2</c:v>
                </c:pt>
                <c:pt idx="1430">
                  <c:v>7.8221199099079625E-2</c:v>
                </c:pt>
                <c:pt idx="1431">
                  <c:v>7.8481380108310295E-2</c:v>
                </c:pt>
                <c:pt idx="1432">
                  <c:v>7.8875673146719061E-2</c:v>
                </c:pt>
                <c:pt idx="1433">
                  <c:v>7.9281841006515585E-2</c:v>
                </c:pt>
                <c:pt idx="1434">
                  <c:v>7.9622415780749661E-2</c:v>
                </c:pt>
                <c:pt idx="1435">
                  <c:v>7.9796424761373774E-2</c:v>
                </c:pt>
                <c:pt idx="1436">
                  <c:v>7.9817468903606276E-2</c:v>
                </c:pt>
                <c:pt idx="1437">
                  <c:v>7.9817468903606276E-2</c:v>
                </c:pt>
                <c:pt idx="1438">
                  <c:v>7.9817468903606276E-2</c:v>
                </c:pt>
                <c:pt idx="1439">
                  <c:v>7.9817468903606276E-2</c:v>
                </c:pt>
                <c:pt idx="1440">
                  <c:v>7.9833701906864174E-2</c:v>
                </c:pt>
                <c:pt idx="1441">
                  <c:v>7.9899197055755378E-2</c:v>
                </c:pt>
                <c:pt idx="1442">
                  <c:v>7.9973579957561519E-2</c:v>
                </c:pt>
                <c:pt idx="1443">
                  <c:v>8.0009424779235061E-2</c:v>
                </c:pt>
                <c:pt idx="1444">
                  <c:v>8.0009424779235061E-2</c:v>
                </c:pt>
                <c:pt idx="1445">
                  <c:v>8.0009424779235061E-2</c:v>
                </c:pt>
                <c:pt idx="1446">
                  <c:v>8.0018483921324685E-2</c:v>
                </c:pt>
                <c:pt idx="1447">
                  <c:v>8.0095180576988834E-2</c:v>
                </c:pt>
                <c:pt idx="1448">
                  <c:v>8.0242085583847544E-2</c:v>
                </c:pt>
                <c:pt idx="1449">
                  <c:v>8.0368130079732314E-2</c:v>
                </c:pt>
                <c:pt idx="1450">
                  <c:v>8.0417122899519689E-2</c:v>
                </c:pt>
                <c:pt idx="1451">
                  <c:v>8.0423880529835207E-2</c:v>
                </c:pt>
                <c:pt idx="1452">
                  <c:v>8.0423880529835207E-2</c:v>
                </c:pt>
                <c:pt idx="1453">
                  <c:v>8.0423880529835207E-2</c:v>
                </c:pt>
                <c:pt idx="1454">
                  <c:v>8.0423880529835207E-2</c:v>
                </c:pt>
                <c:pt idx="1455">
                  <c:v>8.0423880529835207E-2</c:v>
                </c:pt>
                <c:pt idx="1456">
                  <c:v>8.0423880529835207E-2</c:v>
                </c:pt>
                <c:pt idx="1457">
                  <c:v>8.0423880529835207E-2</c:v>
                </c:pt>
                <c:pt idx="1458">
                  <c:v>8.0423880529835207E-2</c:v>
                </c:pt>
                <c:pt idx="1459">
                  <c:v>8.0423880529835207E-2</c:v>
                </c:pt>
                <c:pt idx="1460">
                  <c:v>8.0423880529835207E-2</c:v>
                </c:pt>
                <c:pt idx="1461">
                  <c:v>8.0423880529835207E-2</c:v>
                </c:pt>
                <c:pt idx="1462">
                  <c:v>8.0423880529835207E-2</c:v>
                </c:pt>
                <c:pt idx="1463">
                  <c:v>8.0423880529835207E-2</c:v>
                </c:pt>
                <c:pt idx="1464">
                  <c:v>8.0423880529835207E-2</c:v>
                </c:pt>
                <c:pt idx="1465">
                  <c:v>8.0423880529835207E-2</c:v>
                </c:pt>
                <c:pt idx="1466">
                  <c:v>8.0423880529835207E-2</c:v>
                </c:pt>
                <c:pt idx="1467">
                  <c:v>8.0423880529835207E-2</c:v>
                </c:pt>
                <c:pt idx="1468">
                  <c:v>8.0423880529835207E-2</c:v>
                </c:pt>
                <c:pt idx="1469">
                  <c:v>8.0423880529835207E-2</c:v>
                </c:pt>
                <c:pt idx="1470">
                  <c:v>8.0423880529835207E-2</c:v>
                </c:pt>
                <c:pt idx="1471">
                  <c:v>8.0423880529835207E-2</c:v>
                </c:pt>
                <c:pt idx="1472">
                  <c:v>8.0423880529835207E-2</c:v>
                </c:pt>
                <c:pt idx="1473">
                  <c:v>8.0423880529835207E-2</c:v>
                </c:pt>
                <c:pt idx="1474">
                  <c:v>8.0423880529835207E-2</c:v>
                </c:pt>
                <c:pt idx="1475">
                  <c:v>8.0423880529835207E-2</c:v>
                </c:pt>
                <c:pt idx="1476">
                  <c:v>8.0423880529835207E-2</c:v>
                </c:pt>
                <c:pt idx="1477">
                  <c:v>8.0423880529835207E-2</c:v>
                </c:pt>
                <c:pt idx="1478">
                  <c:v>8.0423880529835207E-2</c:v>
                </c:pt>
                <c:pt idx="1479">
                  <c:v>8.0423880529835207E-2</c:v>
                </c:pt>
                <c:pt idx="1480">
                  <c:v>8.0423880529835207E-2</c:v>
                </c:pt>
                <c:pt idx="1481">
                  <c:v>8.0423880529835207E-2</c:v>
                </c:pt>
                <c:pt idx="1482">
                  <c:v>8.0423880529835207E-2</c:v>
                </c:pt>
                <c:pt idx="1483">
                  <c:v>8.0423880529835207E-2</c:v>
                </c:pt>
                <c:pt idx="1484">
                  <c:v>8.0423880529835207E-2</c:v>
                </c:pt>
                <c:pt idx="1485">
                  <c:v>8.0423880529835207E-2</c:v>
                </c:pt>
                <c:pt idx="1486">
                  <c:v>8.0423880529835207E-2</c:v>
                </c:pt>
                <c:pt idx="1487">
                  <c:v>8.0423880529835207E-2</c:v>
                </c:pt>
                <c:pt idx="1488">
                  <c:v>8.0423880529835207E-2</c:v>
                </c:pt>
                <c:pt idx="1489">
                  <c:v>8.0423880529835207E-2</c:v>
                </c:pt>
                <c:pt idx="1490">
                  <c:v>8.0423880529835207E-2</c:v>
                </c:pt>
                <c:pt idx="1491">
                  <c:v>8.0423880529835207E-2</c:v>
                </c:pt>
                <c:pt idx="1492">
                  <c:v>8.0423880529835207E-2</c:v>
                </c:pt>
                <c:pt idx="1493">
                  <c:v>8.0423880529835207E-2</c:v>
                </c:pt>
                <c:pt idx="1494">
                  <c:v>8.0423880529835207E-2</c:v>
                </c:pt>
                <c:pt idx="1495">
                  <c:v>8.0423880529835207E-2</c:v>
                </c:pt>
                <c:pt idx="1496">
                  <c:v>8.0423880529835207E-2</c:v>
                </c:pt>
                <c:pt idx="1497">
                  <c:v>8.0423880529835207E-2</c:v>
                </c:pt>
                <c:pt idx="1498">
                  <c:v>8.0423880529835207E-2</c:v>
                </c:pt>
                <c:pt idx="1499">
                  <c:v>8.0423880529835207E-2</c:v>
                </c:pt>
                <c:pt idx="1500">
                  <c:v>8.0423880529835207E-2</c:v>
                </c:pt>
                <c:pt idx="1501">
                  <c:v>8.0423880529835207E-2</c:v>
                </c:pt>
                <c:pt idx="1502">
                  <c:v>8.0423880529835207E-2</c:v>
                </c:pt>
                <c:pt idx="1503">
                  <c:v>8.0423880529835207E-2</c:v>
                </c:pt>
                <c:pt idx="1504">
                  <c:v>8.0423880529835207E-2</c:v>
                </c:pt>
                <c:pt idx="1505">
                  <c:v>8.0423880529835207E-2</c:v>
                </c:pt>
                <c:pt idx="1506">
                  <c:v>8.0423880529835207E-2</c:v>
                </c:pt>
                <c:pt idx="1507">
                  <c:v>8.0423880529835207E-2</c:v>
                </c:pt>
                <c:pt idx="1508">
                  <c:v>8.0423880529835207E-2</c:v>
                </c:pt>
                <c:pt idx="1509">
                  <c:v>8.0423880529835207E-2</c:v>
                </c:pt>
                <c:pt idx="1510">
                  <c:v>8.0423880529835207E-2</c:v>
                </c:pt>
                <c:pt idx="1511">
                  <c:v>8.0423880529835207E-2</c:v>
                </c:pt>
                <c:pt idx="1512">
                  <c:v>8.0423880529835207E-2</c:v>
                </c:pt>
                <c:pt idx="1513">
                  <c:v>8.0423880529835207E-2</c:v>
                </c:pt>
                <c:pt idx="1514">
                  <c:v>8.0423880529835207E-2</c:v>
                </c:pt>
                <c:pt idx="1515">
                  <c:v>8.0423880529835207E-2</c:v>
                </c:pt>
                <c:pt idx="1516">
                  <c:v>8.0423880529835207E-2</c:v>
                </c:pt>
                <c:pt idx="1517">
                  <c:v>8.0423880529835207E-2</c:v>
                </c:pt>
                <c:pt idx="1518">
                  <c:v>8.0423880529835207E-2</c:v>
                </c:pt>
                <c:pt idx="1519">
                  <c:v>8.0423880529835207E-2</c:v>
                </c:pt>
                <c:pt idx="1520">
                  <c:v>8.0423880529835207E-2</c:v>
                </c:pt>
                <c:pt idx="1521">
                  <c:v>8.0423880529835207E-2</c:v>
                </c:pt>
                <c:pt idx="1522">
                  <c:v>8.0423880529835207E-2</c:v>
                </c:pt>
                <c:pt idx="1523">
                  <c:v>8.0469176240283324E-2</c:v>
                </c:pt>
                <c:pt idx="1524">
                  <c:v>8.0604328846593326E-2</c:v>
                </c:pt>
                <c:pt idx="1525">
                  <c:v>8.085284314986263E-2</c:v>
                </c:pt>
                <c:pt idx="1526">
                  <c:v>8.1190871570644529E-2</c:v>
                </c:pt>
                <c:pt idx="1527">
                  <c:v>8.1577182770347312E-2</c:v>
                </c:pt>
                <c:pt idx="1528">
                  <c:v>8.1949978709419113E-2</c:v>
                </c:pt>
                <c:pt idx="1529">
                  <c:v>8.2263376057384374E-2</c:v>
                </c:pt>
                <c:pt idx="1530">
                  <c:v>8.2499427919238533E-2</c:v>
                </c:pt>
                <c:pt idx="1531">
                  <c:v>8.2648536501200159E-2</c:v>
                </c:pt>
                <c:pt idx="1532">
                  <c:v>8.2714864111796849E-2</c:v>
                </c:pt>
                <c:pt idx="1533">
                  <c:v>8.2714864111796849E-2</c:v>
                </c:pt>
                <c:pt idx="1534">
                  <c:v>8.2714864111796849E-2</c:v>
                </c:pt>
                <c:pt idx="1535">
                  <c:v>8.2714864111796849E-2</c:v>
                </c:pt>
                <c:pt idx="1536">
                  <c:v>8.2714864111796849E-2</c:v>
                </c:pt>
                <c:pt idx="1537">
                  <c:v>8.2714864111796849E-2</c:v>
                </c:pt>
                <c:pt idx="1538">
                  <c:v>8.2714864111796849E-2</c:v>
                </c:pt>
                <c:pt idx="1539">
                  <c:v>8.2714864111796849E-2</c:v>
                </c:pt>
                <c:pt idx="1540">
                  <c:v>8.2714864111796849E-2</c:v>
                </c:pt>
                <c:pt idx="1541">
                  <c:v>8.2714864111796849E-2</c:v>
                </c:pt>
                <c:pt idx="1542">
                  <c:v>8.2714864111796849E-2</c:v>
                </c:pt>
                <c:pt idx="1543">
                  <c:v>8.2714864111796849E-2</c:v>
                </c:pt>
                <c:pt idx="1544">
                  <c:v>8.2714864111796849E-2</c:v>
                </c:pt>
                <c:pt idx="1545">
                  <c:v>8.2714864111796849E-2</c:v>
                </c:pt>
                <c:pt idx="1546">
                  <c:v>8.2714864111796849E-2</c:v>
                </c:pt>
                <c:pt idx="1547">
                  <c:v>8.2714864111796849E-2</c:v>
                </c:pt>
                <c:pt idx="1548">
                  <c:v>8.2714864111796849E-2</c:v>
                </c:pt>
                <c:pt idx="1549">
                  <c:v>8.2714864111796849E-2</c:v>
                </c:pt>
                <c:pt idx="1550">
                  <c:v>8.2714864111796849E-2</c:v>
                </c:pt>
                <c:pt idx="1551">
                  <c:v>8.2714864111796849E-2</c:v>
                </c:pt>
                <c:pt idx="1552">
                  <c:v>8.2714864111796849E-2</c:v>
                </c:pt>
                <c:pt idx="1553">
                  <c:v>8.2714864111796849E-2</c:v>
                </c:pt>
                <c:pt idx="1554">
                  <c:v>8.2714864111796849E-2</c:v>
                </c:pt>
                <c:pt idx="1555">
                  <c:v>8.2714864111796849E-2</c:v>
                </c:pt>
                <c:pt idx="1556">
                  <c:v>8.2714864111796849E-2</c:v>
                </c:pt>
                <c:pt idx="1557">
                  <c:v>8.2714864111796849E-2</c:v>
                </c:pt>
                <c:pt idx="1558">
                  <c:v>8.2714864111796849E-2</c:v>
                </c:pt>
                <c:pt idx="1559">
                  <c:v>8.2714864111796849E-2</c:v>
                </c:pt>
                <c:pt idx="1560">
                  <c:v>8.2714864111796849E-2</c:v>
                </c:pt>
                <c:pt idx="1561">
                  <c:v>8.2714864111796849E-2</c:v>
                </c:pt>
                <c:pt idx="1562">
                  <c:v>8.2714864111796849E-2</c:v>
                </c:pt>
                <c:pt idx="1563">
                  <c:v>8.2714864111796849E-2</c:v>
                </c:pt>
                <c:pt idx="1564">
                  <c:v>8.2714864111796849E-2</c:v>
                </c:pt>
                <c:pt idx="1565">
                  <c:v>8.2714864111796849E-2</c:v>
                </c:pt>
                <c:pt idx="1566">
                  <c:v>8.2714864111796849E-2</c:v>
                </c:pt>
                <c:pt idx="1567">
                  <c:v>8.2714864111796849E-2</c:v>
                </c:pt>
                <c:pt idx="1568">
                  <c:v>8.2714864111796849E-2</c:v>
                </c:pt>
                <c:pt idx="1569">
                  <c:v>8.2714864111796849E-2</c:v>
                </c:pt>
                <c:pt idx="1570">
                  <c:v>8.2714864111796849E-2</c:v>
                </c:pt>
                <c:pt idx="1571">
                  <c:v>8.2714864111796849E-2</c:v>
                </c:pt>
                <c:pt idx="1572">
                  <c:v>8.2714864111796849E-2</c:v>
                </c:pt>
                <c:pt idx="1573">
                  <c:v>8.2714864111796849E-2</c:v>
                </c:pt>
                <c:pt idx="1574">
                  <c:v>8.2714864111796849E-2</c:v>
                </c:pt>
                <c:pt idx="1575">
                  <c:v>8.2714864111796849E-2</c:v>
                </c:pt>
                <c:pt idx="1576">
                  <c:v>8.2714864111796849E-2</c:v>
                </c:pt>
                <c:pt idx="1577">
                  <c:v>8.2714864111796849E-2</c:v>
                </c:pt>
                <c:pt idx="1578">
                  <c:v>8.2775388974622666E-2</c:v>
                </c:pt>
                <c:pt idx="1579">
                  <c:v>8.2865955911351041E-2</c:v>
                </c:pt>
                <c:pt idx="1580">
                  <c:v>8.298641801697515E-2</c:v>
                </c:pt>
                <c:pt idx="1581">
                  <c:v>8.3121386992026591E-2</c:v>
                </c:pt>
                <c:pt idx="1582">
                  <c:v>8.3270862836505311E-2</c:v>
                </c:pt>
                <c:pt idx="1583">
                  <c:v>8.3464226551783094E-2</c:v>
                </c:pt>
                <c:pt idx="1584">
                  <c:v>8.3686053112139752E-2</c:v>
                </c:pt>
                <c:pt idx="1585">
                  <c:v>8.3935791623799549E-2</c:v>
                </c:pt>
                <c:pt idx="1586">
                  <c:v>8.4212817740483364E-2</c:v>
                </c:pt>
                <c:pt idx="1587">
                  <c:v>8.4501975762316939E-2</c:v>
                </c:pt>
                <c:pt idx="1588">
                  <c:v>8.4774349887116907E-2</c:v>
                </c:pt>
                <c:pt idx="1589">
                  <c:v>8.5001954711076633E-2</c:v>
                </c:pt>
                <c:pt idx="1590">
                  <c:v>8.5185769600908595E-2</c:v>
                </c:pt>
                <c:pt idx="1591">
                  <c:v>8.532643114497579E-2</c:v>
                </c:pt>
                <c:pt idx="1592">
                  <c:v>8.5438568633544598E-2</c:v>
                </c:pt>
                <c:pt idx="1593">
                  <c:v>8.5522377939957511E-2</c:v>
                </c:pt>
                <c:pt idx="1594">
                  <c:v>8.5578152874228236E-2</c:v>
                </c:pt>
                <c:pt idx="1595">
                  <c:v>8.5661668370627414E-2</c:v>
                </c:pt>
                <c:pt idx="1596">
                  <c:v>8.5772630619141338E-2</c:v>
                </c:pt>
                <c:pt idx="1597">
                  <c:v>8.5924665059156163E-2</c:v>
                </c:pt>
                <c:pt idx="1598">
                  <c:v>8.6130699331275512E-2</c:v>
                </c:pt>
                <c:pt idx="1599">
                  <c:v>8.6362539916266384E-2</c:v>
                </c:pt>
                <c:pt idx="1600">
                  <c:v>8.6619562467849603E-2</c:v>
                </c:pt>
                <c:pt idx="1601">
                  <c:v>8.6887664105366746E-2</c:v>
                </c:pt>
                <c:pt idx="1602">
                  <c:v>8.7126752004029279E-2</c:v>
                </c:pt>
                <c:pt idx="1603">
                  <c:v>8.7311338145147244E-2</c:v>
                </c:pt>
                <c:pt idx="1604">
                  <c:v>8.7455562135630771E-2</c:v>
                </c:pt>
                <c:pt idx="1605">
                  <c:v>8.7546912565729051E-2</c:v>
                </c:pt>
                <c:pt idx="1606">
                  <c:v>8.7599014874828268E-2</c:v>
                </c:pt>
                <c:pt idx="1607">
                  <c:v>8.7625017061042282E-2</c:v>
                </c:pt>
                <c:pt idx="1608">
                  <c:v>8.7625017061042282E-2</c:v>
                </c:pt>
                <c:pt idx="1609">
                  <c:v>8.7625017061042282E-2</c:v>
                </c:pt>
                <c:pt idx="1610">
                  <c:v>8.7625017061042282E-2</c:v>
                </c:pt>
                <c:pt idx="1611">
                  <c:v>8.7625017061042282E-2</c:v>
                </c:pt>
                <c:pt idx="1612">
                  <c:v>8.7625017061042282E-2</c:v>
                </c:pt>
                <c:pt idx="1613">
                  <c:v>8.7625017061042282E-2</c:v>
                </c:pt>
                <c:pt idx="1614">
                  <c:v>8.7625017061042282E-2</c:v>
                </c:pt>
                <c:pt idx="1615">
                  <c:v>8.7625017061042282E-2</c:v>
                </c:pt>
                <c:pt idx="1616">
                  <c:v>8.7625017061042282E-2</c:v>
                </c:pt>
                <c:pt idx="1617">
                  <c:v>8.7625017061042282E-2</c:v>
                </c:pt>
                <c:pt idx="1618">
                  <c:v>8.7625017061042282E-2</c:v>
                </c:pt>
                <c:pt idx="1619">
                  <c:v>8.7625017061042282E-2</c:v>
                </c:pt>
                <c:pt idx="1620">
                  <c:v>8.7625017061042282E-2</c:v>
                </c:pt>
                <c:pt idx="1621">
                  <c:v>8.7625017061042282E-2</c:v>
                </c:pt>
                <c:pt idx="1622">
                  <c:v>8.7625017061042282E-2</c:v>
                </c:pt>
                <c:pt idx="1623">
                  <c:v>8.7625017061042282E-2</c:v>
                </c:pt>
                <c:pt idx="1624">
                  <c:v>8.7625017061042282E-2</c:v>
                </c:pt>
                <c:pt idx="1625">
                  <c:v>8.7696388410207771E-2</c:v>
                </c:pt>
                <c:pt idx="1626">
                  <c:v>8.7895542631172552E-2</c:v>
                </c:pt>
                <c:pt idx="1627">
                  <c:v>8.823401176697504E-2</c:v>
                </c:pt>
                <c:pt idx="1628">
                  <c:v>8.8679819494455608E-2</c:v>
                </c:pt>
                <c:pt idx="1629">
                  <c:v>8.9187131451474333E-2</c:v>
                </c:pt>
                <c:pt idx="1630">
                  <c:v>8.9685837223507953E-2</c:v>
                </c:pt>
                <c:pt idx="1631">
                  <c:v>9.0096840706446885E-2</c:v>
                </c:pt>
                <c:pt idx="1632">
                  <c:v>9.0385019361568036E-2</c:v>
                </c:pt>
                <c:pt idx="1633">
                  <c:v>9.0540885573845126E-2</c:v>
                </c:pt>
                <c:pt idx="1634">
                  <c:v>9.0592694072930607E-2</c:v>
                </c:pt>
                <c:pt idx="1635">
                  <c:v>9.0605633955618076E-2</c:v>
                </c:pt>
                <c:pt idx="1636">
                  <c:v>9.0618573838305544E-2</c:v>
                </c:pt>
                <c:pt idx="1637">
                  <c:v>9.0670284400719781E-2</c:v>
                </c:pt>
                <c:pt idx="1638">
                  <c:v>9.0760520801182742E-2</c:v>
                </c:pt>
                <c:pt idx="1639">
                  <c:v>9.0876098315328835E-2</c:v>
                </c:pt>
                <c:pt idx="1640">
                  <c:v>9.0991124935699219E-2</c:v>
                </c:pt>
                <c:pt idx="1641">
                  <c:v>9.1067515539265731E-2</c:v>
                </c:pt>
                <c:pt idx="1642">
                  <c:v>9.1080222822358975E-2</c:v>
                </c:pt>
                <c:pt idx="1643">
                  <c:v>9.1080222822358975E-2</c:v>
                </c:pt>
                <c:pt idx="1644">
                  <c:v>9.1080222822358975E-2</c:v>
                </c:pt>
                <c:pt idx="1645">
                  <c:v>9.1080222822358975E-2</c:v>
                </c:pt>
                <c:pt idx="1646">
                  <c:v>9.1080222822358975E-2</c:v>
                </c:pt>
                <c:pt idx="1647">
                  <c:v>9.1080222822358975E-2</c:v>
                </c:pt>
                <c:pt idx="1648">
                  <c:v>9.1080222822358975E-2</c:v>
                </c:pt>
                <c:pt idx="1649">
                  <c:v>9.1080222822358975E-2</c:v>
                </c:pt>
                <c:pt idx="1650">
                  <c:v>9.1080222822358975E-2</c:v>
                </c:pt>
                <c:pt idx="1651">
                  <c:v>9.1080222822358975E-2</c:v>
                </c:pt>
                <c:pt idx="1652">
                  <c:v>9.1080222822358975E-2</c:v>
                </c:pt>
                <c:pt idx="1653">
                  <c:v>9.1080222822358975E-2</c:v>
                </c:pt>
                <c:pt idx="1654">
                  <c:v>9.1080222822358975E-2</c:v>
                </c:pt>
                <c:pt idx="1655">
                  <c:v>9.1080222822358975E-2</c:v>
                </c:pt>
                <c:pt idx="1656">
                  <c:v>9.1080222822358975E-2</c:v>
                </c:pt>
                <c:pt idx="1657">
                  <c:v>9.1080222822358975E-2</c:v>
                </c:pt>
                <c:pt idx="1658">
                  <c:v>9.1080222822358975E-2</c:v>
                </c:pt>
                <c:pt idx="1659">
                  <c:v>9.1080222822358975E-2</c:v>
                </c:pt>
                <c:pt idx="1660">
                  <c:v>9.1080222822358975E-2</c:v>
                </c:pt>
                <c:pt idx="1661">
                  <c:v>9.1080222822358975E-2</c:v>
                </c:pt>
                <c:pt idx="1662">
                  <c:v>9.1080222822358975E-2</c:v>
                </c:pt>
                <c:pt idx="1663">
                  <c:v>9.1080222822358975E-2</c:v>
                </c:pt>
                <c:pt idx="1664">
                  <c:v>9.1080222822358975E-2</c:v>
                </c:pt>
                <c:pt idx="1665">
                  <c:v>9.1080222822358975E-2</c:v>
                </c:pt>
                <c:pt idx="1666">
                  <c:v>9.1080222822358975E-2</c:v>
                </c:pt>
                <c:pt idx="1667">
                  <c:v>9.1080222822358975E-2</c:v>
                </c:pt>
                <c:pt idx="1668">
                  <c:v>9.1080222822358975E-2</c:v>
                </c:pt>
                <c:pt idx="1669">
                  <c:v>9.1080222822358975E-2</c:v>
                </c:pt>
                <c:pt idx="1670">
                  <c:v>9.1080222822358975E-2</c:v>
                </c:pt>
                <c:pt idx="1671">
                  <c:v>9.1080222822358975E-2</c:v>
                </c:pt>
                <c:pt idx="1672">
                  <c:v>9.1080222822358975E-2</c:v>
                </c:pt>
                <c:pt idx="1673">
                  <c:v>9.1080222822358975E-2</c:v>
                </c:pt>
                <c:pt idx="1674">
                  <c:v>9.1080222822358975E-2</c:v>
                </c:pt>
                <c:pt idx="1675">
                  <c:v>9.1080222822358975E-2</c:v>
                </c:pt>
                <c:pt idx="1676">
                  <c:v>9.1095758026834256E-2</c:v>
                </c:pt>
                <c:pt idx="1677">
                  <c:v>9.1142326914008504E-2</c:v>
                </c:pt>
                <c:pt idx="1678">
                  <c:v>9.1219819305126459E-2</c:v>
                </c:pt>
                <c:pt idx="1679">
                  <c:v>9.1312589816957723E-2</c:v>
                </c:pt>
                <c:pt idx="1680">
                  <c:v>9.140513997127872E-2</c:v>
                </c:pt>
                <c:pt idx="1681">
                  <c:v>9.1466693169152485E-2</c:v>
                </c:pt>
                <c:pt idx="1682">
                  <c:v>9.1482069226537038E-2</c:v>
                </c:pt>
                <c:pt idx="1683">
                  <c:v>9.1482069226537038E-2</c:v>
                </c:pt>
                <c:pt idx="1684">
                  <c:v>9.1482069226537038E-2</c:v>
                </c:pt>
                <c:pt idx="1685">
                  <c:v>9.1482069226537038E-2</c:v>
                </c:pt>
                <c:pt idx="1686">
                  <c:v>9.1482069226537038E-2</c:v>
                </c:pt>
                <c:pt idx="1687">
                  <c:v>9.1482069226537038E-2</c:v>
                </c:pt>
                <c:pt idx="1688">
                  <c:v>9.1482069226537038E-2</c:v>
                </c:pt>
                <c:pt idx="1689">
                  <c:v>9.1482069226537038E-2</c:v>
                </c:pt>
                <c:pt idx="1690">
                  <c:v>9.1482069226537038E-2</c:v>
                </c:pt>
                <c:pt idx="1691">
                  <c:v>9.1482069226537038E-2</c:v>
                </c:pt>
                <c:pt idx="1692">
                  <c:v>9.1482069226537038E-2</c:v>
                </c:pt>
                <c:pt idx="1693">
                  <c:v>9.1482069226537038E-2</c:v>
                </c:pt>
                <c:pt idx="1694">
                  <c:v>9.1482069226537038E-2</c:v>
                </c:pt>
                <c:pt idx="1695">
                  <c:v>9.1482069226537038E-2</c:v>
                </c:pt>
                <c:pt idx="1696">
                  <c:v>9.1482069226537038E-2</c:v>
                </c:pt>
                <c:pt idx="1697">
                  <c:v>9.1482069226537038E-2</c:v>
                </c:pt>
                <c:pt idx="1698">
                  <c:v>9.1482069226537038E-2</c:v>
                </c:pt>
                <c:pt idx="1699">
                  <c:v>9.1497812546438739E-2</c:v>
                </c:pt>
                <c:pt idx="1700">
                  <c:v>9.1545005779892108E-2</c:v>
                </c:pt>
                <c:pt idx="1701">
                  <c:v>9.1607832154492003E-2</c:v>
                </c:pt>
                <c:pt idx="1702">
                  <c:v>9.1670560592420652E-2</c:v>
                </c:pt>
                <c:pt idx="1703">
                  <c:v>9.1748848718992471E-2</c:v>
                </c:pt>
                <c:pt idx="1704">
                  <c:v>9.1826953214305673E-2</c:v>
                </c:pt>
                <c:pt idx="1705">
                  <c:v>9.1889338873885007E-2</c:v>
                </c:pt>
                <c:pt idx="1706">
                  <c:v>9.1951626596793096E-2</c:v>
                </c:pt>
                <c:pt idx="1707">
                  <c:v>9.1998268936470701E-2</c:v>
                </c:pt>
                <c:pt idx="1708">
                  <c:v>9.2029339345421346E-2</c:v>
                </c:pt>
                <c:pt idx="1709">
                  <c:v>9.2060385270204159E-2</c:v>
                </c:pt>
                <c:pt idx="1710">
                  <c:v>9.2060385270204159E-2</c:v>
                </c:pt>
                <c:pt idx="1711">
                  <c:v>9.2060385270204159E-2</c:v>
                </c:pt>
                <c:pt idx="1712">
                  <c:v>9.2060385270204159E-2</c:v>
                </c:pt>
                <c:pt idx="1713">
                  <c:v>9.2060385270204159E-2</c:v>
                </c:pt>
                <c:pt idx="1714">
                  <c:v>9.2060385270204159E-2</c:v>
                </c:pt>
                <c:pt idx="1715">
                  <c:v>9.2060385270204159E-2</c:v>
                </c:pt>
                <c:pt idx="1716">
                  <c:v>9.2060385270204159E-2</c:v>
                </c:pt>
                <c:pt idx="1717">
                  <c:v>9.2060385270204159E-2</c:v>
                </c:pt>
                <c:pt idx="1718">
                  <c:v>9.2060385270204159E-2</c:v>
                </c:pt>
                <c:pt idx="1719">
                  <c:v>9.2060385270204159E-2</c:v>
                </c:pt>
                <c:pt idx="1720">
                  <c:v>9.2060385270204159E-2</c:v>
                </c:pt>
                <c:pt idx="1721">
                  <c:v>9.2060385270204159E-2</c:v>
                </c:pt>
                <c:pt idx="1722">
                  <c:v>9.2060385270204159E-2</c:v>
                </c:pt>
                <c:pt idx="1723">
                  <c:v>9.2060385270204159E-2</c:v>
                </c:pt>
                <c:pt idx="1724">
                  <c:v>9.2060385270204159E-2</c:v>
                </c:pt>
                <c:pt idx="1725">
                  <c:v>9.215675495470349E-2</c:v>
                </c:pt>
                <c:pt idx="1726">
                  <c:v>9.2380760605995205E-2</c:v>
                </c:pt>
                <c:pt idx="1727">
                  <c:v>9.274623577889185E-2</c:v>
                </c:pt>
                <c:pt idx="1728">
                  <c:v>9.326495735810994E-2</c:v>
                </c:pt>
                <c:pt idx="1729">
                  <c:v>9.3930865512116601E-2</c:v>
                </c:pt>
                <c:pt idx="1730">
                  <c:v>9.4675294392289194E-2</c:v>
                </c:pt>
                <c:pt idx="1731">
                  <c:v>9.5434499467735023E-2</c:v>
                </c:pt>
                <c:pt idx="1732">
                  <c:v>9.6177471539922954E-2</c:v>
                </c:pt>
                <c:pt idx="1733">
                  <c:v>9.687631089963375E-2</c:v>
                </c:pt>
                <c:pt idx="1734">
                  <c:v>9.7532817133201388E-2</c:v>
                </c:pt>
                <c:pt idx="1735">
                  <c:v>9.8162403024262185E-2</c:v>
                </c:pt>
                <c:pt idx="1736">
                  <c:v>9.87924418724275E-2</c:v>
                </c:pt>
                <c:pt idx="1737">
                  <c:v>9.9408671649948099E-2</c:v>
                </c:pt>
                <c:pt idx="1738">
                  <c:v>9.9998838030835147E-2</c:v>
                </c:pt>
                <c:pt idx="1739">
                  <c:v>0.10055095601494579</c:v>
                </c:pt>
                <c:pt idx="1740">
                  <c:v>0.10103030705232577</c:v>
                </c:pt>
                <c:pt idx="1741">
                  <c:v>0.10141656928369294</c:v>
                </c:pt>
                <c:pt idx="1742">
                  <c:v>0.10173785053369291</c:v>
                </c:pt>
                <c:pt idx="1743">
                  <c:v>0.10201961433684789</c:v>
                </c:pt>
                <c:pt idx="1744">
                  <c:v>0.10226332974322647</c:v>
                </c:pt>
                <c:pt idx="1745">
                  <c:v>0.10249299123728225</c:v>
                </c:pt>
                <c:pt idx="1746">
                  <c:v>0.10272020431455708</c:v>
                </c:pt>
                <c:pt idx="1747">
                  <c:v>0.10292249250900154</c:v>
                </c:pt>
                <c:pt idx="1748">
                  <c:v>0.1031007372506568</c:v>
                </c:pt>
                <c:pt idx="1749">
                  <c:v>0.10325533028620776</c:v>
                </c:pt>
                <c:pt idx="1750">
                  <c:v>0.10337598826517436</c:v>
                </c:pt>
                <c:pt idx="1751">
                  <c:v>0.10348506523276696</c:v>
                </c:pt>
                <c:pt idx="1752">
                  <c:v>0.10359353009616432</c:v>
                </c:pt>
                <c:pt idx="1753">
                  <c:v>0.10370138285536643</c:v>
                </c:pt>
                <c:pt idx="1754">
                  <c:v>0.10380862351037329</c:v>
                </c:pt>
                <c:pt idx="1755">
                  <c:v>0.1039152520611849</c:v>
                </c:pt>
                <c:pt idx="1756">
                  <c:v>0.10402126850780125</c:v>
                </c:pt>
                <c:pt idx="1757">
                  <c:v>0.10413721328446449</c:v>
                </c:pt>
                <c:pt idx="1758">
                  <c:v>0.10425235008358999</c:v>
                </c:pt>
                <c:pt idx="1759">
                  <c:v>0.10436681356810076</c:v>
                </c:pt>
                <c:pt idx="1760">
                  <c:v>0.10449080139388953</c:v>
                </c:pt>
                <c:pt idx="1761">
                  <c:v>0.10461390778963714</c:v>
                </c:pt>
                <c:pt idx="1762">
                  <c:v>0.10473613275534358</c:v>
                </c:pt>
                <c:pt idx="1763">
                  <c:v>0.10485747629100886</c:v>
                </c:pt>
                <c:pt idx="1764">
                  <c:v>0.10498797690543499</c:v>
                </c:pt>
                <c:pt idx="1765">
                  <c:v>0.10514722193286979</c:v>
                </c:pt>
                <c:pt idx="1766">
                  <c:v>0.10536375991297955</c:v>
                </c:pt>
                <c:pt idx="1767">
                  <c:v>0.10565426456404267</c:v>
                </c:pt>
                <c:pt idx="1768">
                  <c:v>0.10603327948173816</c:v>
                </c:pt>
                <c:pt idx="1769">
                  <c:v>0.10650216353737946</c:v>
                </c:pt>
                <c:pt idx="1770">
                  <c:v>0.10703322513717367</c:v>
                </c:pt>
                <c:pt idx="1771">
                  <c:v>0.10757461905578364</c:v>
                </c:pt>
                <c:pt idx="1772">
                  <c:v>0.10809094118655638</c:v>
                </c:pt>
                <c:pt idx="1773">
                  <c:v>0.1085668399562752</c:v>
                </c:pt>
                <c:pt idx="1774">
                  <c:v>0.10898342582947479</c:v>
                </c:pt>
                <c:pt idx="1775">
                  <c:v>0.10933930320858998</c:v>
                </c:pt>
                <c:pt idx="1776">
                  <c:v>0.10966014374356936</c:v>
                </c:pt>
                <c:pt idx="1777">
                  <c:v>0.10997327176568872</c:v>
                </c:pt>
                <c:pt idx="1778">
                  <c:v>0.11030182481352824</c:v>
                </c:pt>
                <c:pt idx="1779">
                  <c:v>0.1106570411201126</c:v>
                </c:pt>
                <c:pt idx="1780">
                  <c:v>0.11102448726851794</c:v>
                </c:pt>
                <c:pt idx="1781">
                  <c:v>0.11137129326345968</c:v>
                </c:pt>
                <c:pt idx="1782">
                  <c:v>0.11166985320573219</c:v>
                </c:pt>
                <c:pt idx="1783">
                  <c:v>0.11190965114526125</c:v>
                </c:pt>
                <c:pt idx="1784">
                  <c:v>0.11209260908921986</c:v>
                </c:pt>
                <c:pt idx="1785">
                  <c:v>0.1122381184985134</c:v>
                </c:pt>
                <c:pt idx="1786">
                  <c:v>0.11236368555312587</c:v>
                </c:pt>
                <c:pt idx="1787">
                  <c:v>0.11247719415509205</c:v>
                </c:pt>
                <c:pt idx="1788">
                  <c:v>0.11258461844135753</c:v>
                </c:pt>
                <c:pt idx="1789">
                  <c:v>0.11269253241097915</c:v>
                </c:pt>
                <c:pt idx="1790">
                  <c:v>0.11280393537451366</c:v>
                </c:pt>
                <c:pt idx="1791">
                  <c:v>0.11291588923182394</c:v>
                </c:pt>
                <c:pt idx="1792">
                  <c:v>0.11301828202160447</c:v>
                </c:pt>
                <c:pt idx="1793">
                  <c:v>0.11309390137388498</c:v>
                </c:pt>
                <c:pt idx="1794">
                  <c:v>0.11314928456147072</c:v>
                </c:pt>
                <c:pt idx="1795">
                  <c:v>0.11314928456147072</c:v>
                </c:pt>
                <c:pt idx="1796">
                  <c:v>0.11314928456147072</c:v>
                </c:pt>
                <c:pt idx="1797">
                  <c:v>0.11314928456147072</c:v>
                </c:pt>
                <c:pt idx="1798">
                  <c:v>0.11314928456147072</c:v>
                </c:pt>
                <c:pt idx="1799">
                  <c:v>0.11314928456147072</c:v>
                </c:pt>
                <c:pt idx="1800">
                  <c:v>0.11314928456147072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5-442E-AE0A-C3B16005F1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4128816"/>
        <c:axId val="694138800"/>
      </c:areaChart>
      <c:catAx>
        <c:axId val="6941288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138800"/>
        <c:crosses val="autoZero"/>
        <c:auto val="1"/>
        <c:lblAlgn val="ctr"/>
        <c:lblOffset val="15"/>
        <c:noMultiLvlLbl val="0"/>
      </c:catAx>
      <c:valAx>
        <c:axId val="694138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Energy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1288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199456138676832"/>
          <c:y val="0.27770053055592686"/>
          <c:w val="0.33679122592749383"/>
          <c:h val="0.156510223648840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227401</xdr:colOff>
      <xdr:row>9</xdr:row>
      <xdr:rowOff>165122</xdr:rowOff>
    </xdr:from>
    <xdr:to>
      <xdr:col>21</xdr:col>
      <xdr:colOff>34638</xdr:colOff>
      <xdr:row>33</xdr:row>
      <xdr:rowOff>96700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6C7EE25E-6980-84EE-6487-730B53A225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242454</xdr:colOff>
      <xdr:row>57</xdr:row>
      <xdr:rowOff>86589</xdr:rowOff>
    </xdr:from>
    <xdr:to>
      <xdr:col>21</xdr:col>
      <xdr:colOff>155111</xdr:colOff>
      <xdr:row>78</xdr:row>
      <xdr:rowOff>116708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EEDBE7E-6552-EF6F-0A7D-A76B68ABD1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304408</xdr:colOff>
      <xdr:row>39</xdr:row>
      <xdr:rowOff>22410</xdr:rowOff>
    </xdr:from>
    <xdr:to>
      <xdr:col>11</xdr:col>
      <xdr:colOff>459441</xdr:colOff>
      <xdr:row>62</xdr:row>
      <xdr:rowOff>13921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445D6F2-8FE2-4040-B16B-7C2FC32F2D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231757</xdr:colOff>
      <xdr:row>35</xdr:row>
      <xdr:rowOff>71801</xdr:rowOff>
    </xdr:from>
    <xdr:to>
      <xdr:col>21</xdr:col>
      <xdr:colOff>155863</xdr:colOff>
      <xdr:row>55</xdr:row>
      <xdr:rowOff>138545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8DF5A2D-E18B-1354-D5AB-2C40C84B92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39</xdr:col>
      <xdr:colOff>0</xdr:colOff>
      <xdr:row>18</xdr:row>
      <xdr:rowOff>0</xdr:rowOff>
    </xdr:from>
    <xdr:to>
      <xdr:col>45</xdr:col>
      <xdr:colOff>423561</xdr:colOff>
      <xdr:row>41</xdr:row>
      <xdr:rowOff>122078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8CD6FF3-8EDC-4A13-9EB0-420F03D959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3190D-0796-42A6-ACC7-C371FF53FC0F}">
  <dimension ref="B1:AU1803"/>
  <sheetViews>
    <sheetView tabSelected="1" topLeftCell="D1" zoomScale="85" zoomScaleNormal="85" workbookViewId="0">
      <selection activeCell="AN14" sqref="AN14"/>
    </sheetView>
  </sheetViews>
  <sheetFormatPr defaultRowHeight="15" x14ac:dyDescent="0.25"/>
  <cols>
    <col min="9" max="9" width="39.5703125" bestFit="1" customWidth="1"/>
    <col min="11" max="11" width="10.85546875" bestFit="1" customWidth="1"/>
    <col min="23" max="29" width="12.7109375" customWidth="1"/>
    <col min="30" max="30" width="12.7109375" style="41" customWidth="1"/>
    <col min="31" max="37" width="12.7109375" customWidth="1"/>
    <col min="38" max="38" width="10.85546875" customWidth="1"/>
    <col min="40" max="40" width="25.7109375" bestFit="1" customWidth="1"/>
    <col min="41" max="41" width="9.5703125" bestFit="1" customWidth="1"/>
    <col min="42" max="43" width="9.28515625" bestFit="1" customWidth="1"/>
    <col min="44" max="44" width="9.5703125" bestFit="1" customWidth="1"/>
    <col min="46" max="46" width="25.28515625" bestFit="1" customWidth="1"/>
    <col min="47" max="47" width="17.7109375" customWidth="1"/>
  </cols>
  <sheetData>
    <row r="1" spans="2:47" ht="75" x14ac:dyDescent="0.25">
      <c r="B1" s="1" t="s">
        <v>0</v>
      </c>
      <c r="C1" s="1" t="s">
        <v>1</v>
      </c>
      <c r="D1" s="1" t="s">
        <v>2</v>
      </c>
      <c r="E1" s="2" t="s">
        <v>3</v>
      </c>
      <c r="F1" s="2" t="s">
        <v>4</v>
      </c>
      <c r="G1" s="1" t="s">
        <v>4</v>
      </c>
      <c r="H1" s="16"/>
      <c r="I1" s="49" t="s">
        <v>24</v>
      </c>
      <c r="J1" s="18" t="s">
        <v>5</v>
      </c>
      <c r="K1" s="19" t="s">
        <v>6</v>
      </c>
      <c r="L1" s="18" t="s">
        <v>7</v>
      </c>
      <c r="M1" s="18" t="s">
        <v>8</v>
      </c>
      <c r="N1" s="18" t="s">
        <v>9</v>
      </c>
      <c r="O1" s="19" t="s">
        <v>10</v>
      </c>
      <c r="P1" s="19" t="s">
        <v>11</v>
      </c>
      <c r="Q1" s="18" t="s">
        <v>9</v>
      </c>
      <c r="R1" s="19" t="s">
        <v>10</v>
      </c>
      <c r="S1" s="19" t="s">
        <v>11</v>
      </c>
      <c r="T1" s="18" t="s">
        <v>12</v>
      </c>
      <c r="U1" s="18" t="s">
        <v>13</v>
      </c>
      <c r="V1" s="17"/>
      <c r="W1" s="51" t="s">
        <v>30</v>
      </c>
      <c r="X1" s="51" t="s">
        <v>31</v>
      </c>
      <c r="Y1" s="51" t="s">
        <v>32</v>
      </c>
      <c r="Z1" s="52" t="s">
        <v>35</v>
      </c>
      <c r="AA1" s="53" t="s">
        <v>36</v>
      </c>
      <c r="AB1" s="54" t="s">
        <v>43</v>
      </c>
      <c r="AC1" s="55" t="s">
        <v>42</v>
      </c>
      <c r="AD1" s="58" t="s">
        <v>41</v>
      </c>
      <c r="AE1" s="56" t="s">
        <v>44</v>
      </c>
      <c r="AF1" s="57" t="s">
        <v>54</v>
      </c>
      <c r="AG1" s="59" t="s">
        <v>55</v>
      </c>
      <c r="AH1" s="61" t="s">
        <v>65</v>
      </c>
      <c r="AI1" s="42"/>
      <c r="AJ1" s="64" t="s">
        <v>66</v>
      </c>
      <c r="AK1" s="64" t="s">
        <v>67</v>
      </c>
      <c r="AL1" s="63"/>
      <c r="AM1" s="42"/>
      <c r="AN1" s="42"/>
      <c r="AO1" s="42"/>
      <c r="AP1" s="42"/>
      <c r="AQ1" s="42"/>
      <c r="AR1" s="42"/>
      <c r="AT1" s="62"/>
      <c r="AU1" s="62"/>
    </row>
    <row r="2" spans="2:47" x14ac:dyDescent="0.25">
      <c r="B2" s="1" t="s">
        <v>0</v>
      </c>
      <c r="C2" s="1" t="s">
        <v>14</v>
      </c>
      <c r="D2" s="1" t="s">
        <v>14</v>
      </c>
      <c r="E2" s="1" t="s">
        <v>15</v>
      </c>
      <c r="F2" s="1" t="s">
        <v>16</v>
      </c>
      <c r="G2" s="1" t="s">
        <v>17</v>
      </c>
      <c r="H2" s="16"/>
      <c r="I2" s="20"/>
      <c r="J2" s="18" t="s">
        <v>18</v>
      </c>
      <c r="K2" s="18" t="s">
        <v>18</v>
      </c>
      <c r="L2" s="18" t="s">
        <v>19</v>
      </c>
      <c r="M2" s="18"/>
      <c r="N2" s="18" t="s">
        <v>15</v>
      </c>
      <c r="O2" s="18" t="s">
        <v>15</v>
      </c>
      <c r="P2" s="18" t="s">
        <v>15</v>
      </c>
      <c r="Q2" s="18" t="s">
        <v>38</v>
      </c>
      <c r="R2" s="18" t="s">
        <v>38</v>
      </c>
      <c r="S2" s="18" t="s">
        <v>38</v>
      </c>
      <c r="T2" s="18" t="s">
        <v>16</v>
      </c>
      <c r="U2" s="18" t="s">
        <v>16</v>
      </c>
      <c r="V2" s="17"/>
    </row>
    <row r="3" spans="2:47" x14ac:dyDescent="0.25">
      <c r="B3" s="3" t="s">
        <v>20</v>
      </c>
      <c r="C3" s="3">
        <v>0</v>
      </c>
      <c r="D3" s="3">
        <v>0</v>
      </c>
      <c r="E3" s="4">
        <v>0</v>
      </c>
      <c r="F3" s="5">
        <f>($E4-0)/2/3.6</f>
        <v>0</v>
      </c>
      <c r="G3" s="5">
        <f>($E4-0)/2</f>
        <v>0</v>
      </c>
      <c r="H3" s="5"/>
      <c r="I3" s="43" t="s">
        <v>25</v>
      </c>
      <c r="J3" s="21">
        <f>COUNT(E4:E592)</f>
        <v>589</v>
      </c>
      <c r="K3" s="21">
        <f>SUM(W4:W592)</f>
        <v>156</v>
      </c>
      <c r="L3" s="22">
        <f>SUM(Y4:Y592)</f>
        <v>3094.5277777777796</v>
      </c>
      <c r="M3" s="23">
        <f>K3/J3</f>
        <v>0.26485568760611206</v>
      </c>
      <c r="N3" s="21">
        <f>MAX(X4:X592)</f>
        <v>56.5</v>
      </c>
      <c r="O3" s="24">
        <f>L3/(J3-K3)*3.6</f>
        <v>25.728175519630501</v>
      </c>
      <c r="P3" s="24">
        <f>L3/J3*3.6</f>
        <v>18.913921901528024</v>
      </c>
      <c r="Q3" s="24">
        <f>N3/3.6</f>
        <v>15.694444444444445</v>
      </c>
      <c r="R3" s="24">
        <f>O3/3.6</f>
        <v>7.1467154221195832</v>
      </c>
      <c r="S3" s="24">
        <f>P3/3.6</f>
        <v>5.2538671948688958</v>
      </c>
      <c r="T3" s="25">
        <f>MIN(F4:F592)</f>
        <v>-1.4722222222222223</v>
      </c>
      <c r="U3" s="25">
        <f>MAX(F4:F592)</f>
        <v>1.4722222222222223</v>
      </c>
      <c r="V3" s="5"/>
      <c r="W3" s="5">
        <v>1</v>
      </c>
      <c r="X3" s="5" t="s">
        <v>40</v>
      </c>
      <c r="Y3" s="5">
        <v>0</v>
      </c>
      <c r="Z3" s="5">
        <f>0.5*1.293*Y3*Y3*$J$11*$J$12</f>
        <v>0</v>
      </c>
      <c r="AA3" s="5">
        <f>$J$14</f>
        <v>80.685288</v>
      </c>
      <c r="AB3" s="5">
        <f>($J$10*(F3/3.6))</f>
        <v>0</v>
      </c>
      <c r="AC3" s="5">
        <f>Z3+AA3+AB3</f>
        <v>80.685288</v>
      </c>
      <c r="AD3" s="50">
        <f>AC3*Y3/1000</f>
        <v>0</v>
      </c>
      <c r="AE3">
        <f>IF(AB3&lt;0,-1*AB3*Y3/1000,0)</f>
        <v>0</v>
      </c>
      <c r="AF3" s="5">
        <f>IF(0&lt;AD3,( AD3/3600)+AF2, AF2)</f>
        <v>0</v>
      </c>
      <c r="AG3" s="5">
        <f>AE3/3600+AG2</f>
        <v>0</v>
      </c>
      <c r="AH3">
        <f>0.5*$J$10*(Y3*Y3)/1000/3600</f>
        <v>0</v>
      </c>
      <c r="AJ3">
        <f>(AE3/3600*0.7)+AJ2</f>
        <v>0</v>
      </c>
      <c r="AK3" s="5">
        <f>AG3-AJ3</f>
        <v>0</v>
      </c>
    </row>
    <row r="4" spans="2:47" x14ac:dyDescent="0.25">
      <c r="B4" s="6" t="s">
        <v>20</v>
      </c>
      <c r="C4" s="6">
        <v>1</v>
      </c>
      <c r="D4" s="6">
        <v>1</v>
      </c>
      <c r="E4" s="7">
        <v>0</v>
      </c>
      <c r="F4" s="5">
        <f>($E5-$E3)/2/3.6</f>
        <v>0</v>
      </c>
      <c r="G4" s="5">
        <f>($E5-$E3)/2</f>
        <v>0</v>
      </c>
      <c r="H4" s="5"/>
      <c r="I4" s="44" t="s">
        <v>26</v>
      </c>
      <c r="J4" s="26">
        <f>COUNT(E593:E1025)</f>
        <v>433</v>
      </c>
      <c r="K4" s="26">
        <f>SUM(W593:W1025)</f>
        <v>48</v>
      </c>
      <c r="L4" s="27">
        <f>SUM(Y593:Y1025)</f>
        <v>4755.8888888888878</v>
      </c>
      <c r="M4" s="28">
        <f>K4/J4</f>
        <v>0.11085450346420324</v>
      </c>
      <c r="N4" s="26">
        <f>MAX(X593:X1025)</f>
        <v>76.599999999999994</v>
      </c>
      <c r="O4" s="29">
        <f>L4/(J4-K4)*3.6</f>
        <v>44.470649350649339</v>
      </c>
      <c r="P4" s="29">
        <f>L4/J4*3.6</f>
        <v>39.54087759815242</v>
      </c>
      <c r="Q4" s="29">
        <f t="shared" ref="Q4:S6" si="0">N4/3.6</f>
        <v>21.277777777777775</v>
      </c>
      <c r="R4" s="29">
        <f t="shared" si="0"/>
        <v>12.352958152958148</v>
      </c>
      <c r="S4" s="29">
        <f t="shared" si="0"/>
        <v>10.983577110597894</v>
      </c>
      <c r="T4" s="30">
        <f>MIN(F593:F1025)</f>
        <v>-1.4861111111111109</v>
      </c>
      <c r="U4" s="30">
        <f>MAX(F593:F1025)</f>
        <v>1.5694444444444444</v>
      </c>
      <c r="V4" s="5"/>
      <c r="W4" s="5">
        <v>1</v>
      </c>
      <c r="X4" s="5" t="s">
        <v>40</v>
      </c>
      <c r="Y4" s="5">
        <v>0</v>
      </c>
      <c r="Z4" s="5">
        <f t="shared" ref="Z4:Z67" si="1">0.5*1.293*Y4*Y4*$J$11*$J$12</f>
        <v>0</v>
      </c>
      <c r="AA4" s="5">
        <f t="shared" ref="AA4:AA67" si="2">$J$14</f>
        <v>80.685288</v>
      </c>
      <c r="AB4" s="5">
        <f t="shared" ref="AB4:AB66" si="3">($J$10*(F4/3.6))</f>
        <v>0</v>
      </c>
      <c r="AC4" s="5">
        <f t="shared" ref="AC4:AC67" si="4">Z4+AA4+AB4</f>
        <v>80.685288</v>
      </c>
      <c r="AD4" s="50">
        <f t="shared" ref="AD4:AD67" si="5">AC4*Y4/1000</f>
        <v>0</v>
      </c>
      <c r="AE4">
        <f t="shared" ref="AE4:AE67" si="6">IF(AB4&lt;0,-1*AB4*Y4/1000,0)</f>
        <v>0</v>
      </c>
      <c r="AF4" s="5">
        <f t="shared" ref="AF4:AF67" si="7">IF(0&lt;AD4,( AD4/3600)+AF3, AF3)</f>
        <v>0</v>
      </c>
      <c r="AG4" s="5">
        <f t="shared" ref="AG4:AG67" si="8">AE4/3600+AG3</f>
        <v>0</v>
      </c>
      <c r="AH4">
        <f t="shared" ref="AH4:AH67" si="9">0.5*$J$10*(Y4*Y4)/1000/3600</f>
        <v>0</v>
      </c>
      <c r="AJ4">
        <f t="shared" ref="AJ4:AJ67" si="10">(AE4/3600*0.7)+AJ3</f>
        <v>0</v>
      </c>
      <c r="AK4" s="5">
        <f t="shared" ref="AK4:AK67" si="11">AG4-AJ4</f>
        <v>0</v>
      </c>
    </row>
    <row r="5" spans="2:47" x14ac:dyDescent="0.25">
      <c r="B5" s="6" t="s">
        <v>20</v>
      </c>
      <c r="C5" s="6">
        <v>2</v>
      </c>
      <c r="D5" s="6">
        <v>2</v>
      </c>
      <c r="E5" s="7">
        <v>0</v>
      </c>
      <c r="F5" s="5">
        <f t="shared" ref="F5:F68" si="12">($E6-$E4)/2/3.6</f>
        <v>0</v>
      </c>
      <c r="G5" s="5">
        <f t="shared" ref="G5:G68" si="13">($E6-$E4)/2</f>
        <v>0</v>
      </c>
      <c r="H5" s="5"/>
      <c r="I5" s="45" t="s">
        <v>27</v>
      </c>
      <c r="J5" s="31">
        <f>COUNT(E1026:E1480)</f>
        <v>455</v>
      </c>
      <c r="K5" s="31">
        <f>SUM(W1026:W1480)</f>
        <v>31</v>
      </c>
      <c r="L5" s="32">
        <f>SUM(Y1026:Y1480)</f>
        <v>7157.8333333333421</v>
      </c>
      <c r="M5" s="33">
        <f>K5/J5</f>
        <v>6.8131868131868126E-2</v>
      </c>
      <c r="N5" s="31">
        <f>MAX(X1026:X1480)</f>
        <v>97.4</v>
      </c>
      <c r="O5" s="34">
        <f>L5/(J5-K5)*3.6</f>
        <v>60.774056603773666</v>
      </c>
      <c r="P5" s="34">
        <f>L5/J5*3.6</f>
        <v>56.633406593406662</v>
      </c>
      <c r="Q5" s="34">
        <f t="shared" si="0"/>
        <v>27.055555555555557</v>
      </c>
      <c r="R5" s="34">
        <f t="shared" si="0"/>
        <v>16.881682389937129</v>
      </c>
      <c r="S5" s="34">
        <f t="shared" si="0"/>
        <v>15.73150183150185</v>
      </c>
      <c r="T5" s="35">
        <f>MIN(F1026:F1480)</f>
        <v>-1.4861111111111109</v>
      </c>
      <c r="U5" s="35">
        <f>MAX(F1026:F1480)</f>
        <v>1.5833333333333333</v>
      </c>
      <c r="V5" s="5"/>
      <c r="W5" s="5">
        <v>1</v>
      </c>
      <c r="X5" s="5" t="s">
        <v>40</v>
      </c>
      <c r="Y5" s="5">
        <v>0</v>
      </c>
      <c r="Z5" s="5">
        <f t="shared" si="1"/>
        <v>0</v>
      </c>
      <c r="AA5" s="5">
        <f t="shared" si="2"/>
        <v>80.685288</v>
      </c>
      <c r="AB5" s="5">
        <f t="shared" si="3"/>
        <v>0</v>
      </c>
      <c r="AC5" s="5">
        <f t="shared" si="4"/>
        <v>80.685288</v>
      </c>
      <c r="AD5" s="50">
        <f t="shared" si="5"/>
        <v>0</v>
      </c>
      <c r="AE5">
        <f t="shared" si="6"/>
        <v>0</v>
      </c>
      <c r="AF5" s="5">
        <f t="shared" si="7"/>
        <v>0</v>
      </c>
      <c r="AG5" s="5">
        <f t="shared" si="8"/>
        <v>0</v>
      </c>
      <c r="AH5">
        <f t="shared" si="9"/>
        <v>0</v>
      </c>
      <c r="AJ5">
        <f t="shared" si="10"/>
        <v>0</v>
      </c>
      <c r="AK5" s="5">
        <f t="shared" si="11"/>
        <v>0</v>
      </c>
    </row>
    <row r="6" spans="2:47" x14ac:dyDescent="0.25">
      <c r="B6" s="6" t="s">
        <v>20</v>
      </c>
      <c r="C6" s="6">
        <v>3</v>
      </c>
      <c r="D6" s="6">
        <v>3</v>
      </c>
      <c r="E6" s="7">
        <v>0</v>
      </c>
      <c r="F6" s="5">
        <f t="shared" si="12"/>
        <v>0</v>
      </c>
      <c r="G6" s="5">
        <f t="shared" si="13"/>
        <v>0</v>
      </c>
      <c r="H6" s="5"/>
      <c r="I6" s="46" t="s">
        <v>28</v>
      </c>
      <c r="J6" s="36">
        <f>COUNT(E1481:E1803)</f>
        <v>323</v>
      </c>
      <c r="K6" s="36">
        <f>SUM(W1481:W1803)</f>
        <v>7</v>
      </c>
      <c r="L6" s="37">
        <f>SUM(Y1481:Y1803)</f>
        <v>8254.138888888885</v>
      </c>
      <c r="M6" s="38">
        <f>K6/J6</f>
        <v>2.1671826625386997E-2</v>
      </c>
      <c r="N6" s="36">
        <f>MAX(X1481:X1803)</f>
        <v>131.30000000000001</v>
      </c>
      <c r="O6" s="39">
        <f>L6/(J6-K6)*3.6</f>
        <v>94.034493670886036</v>
      </c>
      <c r="P6" s="39">
        <f>L6/J6*3.6</f>
        <v>91.996594427244545</v>
      </c>
      <c r="Q6" s="39">
        <f t="shared" si="0"/>
        <v>36.472222222222221</v>
      </c>
      <c r="R6" s="39">
        <f t="shared" si="0"/>
        <v>26.120692686357231</v>
      </c>
      <c r="S6" s="39">
        <f t="shared" si="0"/>
        <v>25.554609563123485</v>
      </c>
      <c r="T6" s="40">
        <f>MIN(F1481:F1803)</f>
        <v>-1.2083333333333333</v>
      </c>
      <c r="U6" s="40">
        <f>MAX(F1481:F1803)</f>
        <v>1.0277777777777781</v>
      </c>
      <c r="V6" s="5"/>
      <c r="W6" s="5">
        <v>1</v>
      </c>
      <c r="X6" s="5" t="s">
        <v>40</v>
      </c>
      <c r="Y6" s="5">
        <v>0</v>
      </c>
      <c r="Z6" s="5">
        <f t="shared" si="1"/>
        <v>0</v>
      </c>
      <c r="AA6" s="5">
        <f t="shared" si="2"/>
        <v>80.685288</v>
      </c>
      <c r="AB6" s="5">
        <f t="shared" si="3"/>
        <v>0</v>
      </c>
      <c r="AC6" s="5">
        <f t="shared" si="4"/>
        <v>80.685288</v>
      </c>
      <c r="AD6" s="50">
        <f t="shared" si="5"/>
        <v>0</v>
      </c>
      <c r="AE6">
        <f t="shared" si="6"/>
        <v>0</v>
      </c>
      <c r="AF6" s="5">
        <f t="shared" si="7"/>
        <v>0</v>
      </c>
      <c r="AG6" s="5">
        <f t="shared" si="8"/>
        <v>0</v>
      </c>
      <c r="AH6">
        <f t="shared" si="9"/>
        <v>0</v>
      </c>
      <c r="AJ6">
        <f t="shared" si="10"/>
        <v>0</v>
      </c>
      <c r="AK6" s="5">
        <f t="shared" si="11"/>
        <v>0</v>
      </c>
    </row>
    <row r="7" spans="2:47" x14ac:dyDescent="0.25">
      <c r="B7" s="6" t="s">
        <v>20</v>
      </c>
      <c r="C7" s="6">
        <v>4</v>
      </c>
      <c r="D7" s="6">
        <v>4</v>
      </c>
      <c r="E7" s="7">
        <v>0</v>
      </c>
      <c r="F7" s="5">
        <f t="shared" si="12"/>
        <v>0</v>
      </c>
      <c r="G7" s="5">
        <f t="shared" si="13"/>
        <v>0</v>
      </c>
      <c r="H7" s="5"/>
      <c r="I7" s="47" t="s">
        <v>29</v>
      </c>
      <c r="J7" s="47">
        <f>SUM(J3:J6)</f>
        <v>1800</v>
      </c>
      <c r="K7" s="47">
        <f>SUM(K3:K6)</f>
        <v>242</v>
      </c>
      <c r="L7" s="48">
        <f>SUM(L3:L6)</f>
        <v>23262.388888888898</v>
      </c>
      <c r="M7" s="20"/>
      <c r="N7" s="20"/>
      <c r="O7" s="20"/>
      <c r="P7" s="20"/>
      <c r="Q7" s="20"/>
      <c r="R7" s="20"/>
      <c r="S7" s="20"/>
      <c r="T7" s="20"/>
      <c r="U7" s="20"/>
      <c r="W7" s="5">
        <v>1</v>
      </c>
      <c r="X7" s="5" t="s">
        <v>40</v>
      </c>
      <c r="Y7" s="5">
        <v>0</v>
      </c>
      <c r="Z7" s="5">
        <f t="shared" si="1"/>
        <v>0</v>
      </c>
      <c r="AA7" s="5">
        <f t="shared" si="2"/>
        <v>80.685288</v>
      </c>
      <c r="AB7" s="5">
        <f t="shared" si="3"/>
        <v>0</v>
      </c>
      <c r="AC7" s="5">
        <f t="shared" si="4"/>
        <v>80.685288</v>
      </c>
      <c r="AD7" s="50">
        <f t="shared" si="5"/>
        <v>0</v>
      </c>
      <c r="AE7">
        <f t="shared" si="6"/>
        <v>0</v>
      </c>
      <c r="AF7" s="5">
        <f t="shared" si="7"/>
        <v>0</v>
      </c>
      <c r="AG7" s="5">
        <f t="shared" si="8"/>
        <v>0</v>
      </c>
      <c r="AH7">
        <f t="shared" si="9"/>
        <v>0</v>
      </c>
      <c r="AJ7">
        <f t="shared" si="10"/>
        <v>0</v>
      </c>
      <c r="AK7" s="5">
        <f t="shared" si="11"/>
        <v>0</v>
      </c>
    </row>
    <row r="8" spans="2:47" x14ac:dyDescent="0.25">
      <c r="B8" s="6" t="s">
        <v>20</v>
      </c>
      <c r="C8" s="6">
        <v>5</v>
      </c>
      <c r="D8" s="6">
        <v>5</v>
      </c>
      <c r="E8" s="7">
        <v>0</v>
      </c>
      <c r="F8" s="5">
        <f t="shared" si="12"/>
        <v>0</v>
      </c>
      <c r="G8" s="5">
        <f t="shared" si="13"/>
        <v>0</v>
      </c>
      <c r="H8" s="5"/>
      <c r="W8" s="5">
        <v>1</v>
      </c>
      <c r="X8" s="5" t="s">
        <v>40</v>
      </c>
      <c r="Y8" s="5">
        <v>0</v>
      </c>
      <c r="Z8" s="5">
        <f t="shared" si="1"/>
        <v>0</v>
      </c>
      <c r="AA8" s="5">
        <f t="shared" si="2"/>
        <v>80.685288</v>
      </c>
      <c r="AB8" s="5">
        <f t="shared" si="3"/>
        <v>0</v>
      </c>
      <c r="AC8" s="5">
        <f t="shared" si="4"/>
        <v>80.685288</v>
      </c>
      <c r="AD8" s="50">
        <f t="shared" si="5"/>
        <v>0</v>
      </c>
      <c r="AE8">
        <f t="shared" si="6"/>
        <v>0</v>
      </c>
      <c r="AF8" s="5">
        <f t="shared" si="7"/>
        <v>0</v>
      </c>
      <c r="AG8" s="5">
        <f t="shared" si="8"/>
        <v>0</v>
      </c>
      <c r="AH8">
        <f t="shared" si="9"/>
        <v>0</v>
      </c>
      <c r="AJ8">
        <f t="shared" si="10"/>
        <v>0</v>
      </c>
      <c r="AK8" s="5">
        <f t="shared" si="11"/>
        <v>0</v>
      </c>
    </row>
    <row r="9" spans="2:47" x14ac:dyDescent="0.25">
      <c r="B9" s="6" t="s">
        <v>20</v>
      </c>
      <c r="C9" s="6">
        <v>6</v>
      </c>
      <c r="D9" s="6">
        <v>6</v>
      </c>
      <c r="E9" s="7">
        <v>0</v>
      </c>
      <c r="F9" s="5">
        <f>($E10-$E8)/2/3.6</f>
        <v>0</v>
      </c>
      <c r="G9" s="5">
        <f>($E10-$E8)/2</f>
        <v>0</v>
      </c>
      <c r="H9" s="5"/>
      <c r="I9" s="8" t="s">
        <v>33</v>
      </c>
      <c r="J9" s="8"/>
      <c r="W9" s="5">
        <v>1</v>
      </c>
      <c r="X9" s="5" t="s">
        <v>40</v>
      </c>
      <c r="Y9" s="5">
        <v>0</v>
      </c>
      <c r="Z9" s="5">
        <f t="shared" si="1"/>
        <v>0</v>
      </c>
      <c r="AA9" s="5">
        <f t="shared" si="2"/>
        <v>80.685288</v>
      </c>
      <c r="AB9" s="5">
        <f t="shared" si="3"/>
        <v>0</v>
      </c>
      <c r="AC9" s="5">
        <f t="shared" si="4"/>
        <v>80.685288</v>
      </c>
      <c r="AD9" s="50">
        <f t="shared" si="5"/>
        <v>0</v>
      </c>
      <c r="AE9">
        <f t="shared" si="6"/>
        <v>0</v>
      </c>
      <c r="AF9" s="5">
        <f t="shared" si="7"/>
        <v>0</v>
      </c>
      <c r="AG9" s="5">
        <f t="shared" si="8"/>
        <v>0</v>
      </c>
      <c r="AH9">
        <f t="shared" si="9"/>
        <v>0</v>
      </c>
      <c r="AJ9">
        <f t="shared" si="10"/>
        <v>0</v>
      </c>
      <c r="AK9" s="5">
        <f t="shared" si="11"/>
        <v>0</v>
      </c>
    </row>
    <row r="10" spans="2:47" x14ac:dyDescent="0.25">
      <c r="B10" s="6" t="s">
        <v>20</v>
      </c>
      <c r="C10" s="6">
        <v>7</v>
      </c>
      <c r="D10" s="6">
        <v>7</v>
      </c>
      <c r="E10" s="7">
        <v>0</v>
      </c>
      <c r="F10" s="5">
        <f>($E11-$E9)/2/3.6</f>
        <v>0</v>
      </c>
      <c r="G10" s="5">
        <f>($E11-$E9)/2</f>
        <v>0</v>
      </c>
      <c r="H10" s="5"/>
      <c r="I10" t="s">
        <v>39</v>
      </c>
      <c r="J10">
        <f>1192*1.15</f>
        <v>1370.8</v>
      </c>
      <c r="W10" s="5">
        <v>1</v>
      </c>
      <c r="X10" s="5" t="s">
        <v>40</v>
      </c>
      <c r="Y10" s="5">
        <v>0</v>
      </c>
      <c r="Z10" s="5">
        <f t="shared" si="1"/>
        <v>0</v>
      </c>
      <c r="AA10" s="5">
        <f t="shared" si="2"/>
        <v>80.685288</v>
      </c>
      <c r="AB10" s="5">
        <f t="shared" si="3"/>
        <v>0</v>
      </c>
      <c r="AC10" s="5">
        <f t="shared" si="4"/>
        <v>80.685288</v>
      </c>
      <c r="AD10" s="50">
        <f t="shared" si="5"/>
        <v>0</v>
      </c>
      <c r="AE10">
        <f t="shared" si="6"/>
        <v>0</v>
      </c>
      <c r="AF10" s="5">
        <f t="shared" si="7"/>
        <v>0</v>
      </c>
      <c r="AG10" s="5">
        <f t="shared" si="8"/>
        <v>0</v>
      </c>
      <c r="AH10">
        <f t="shared" si="9"/>
        <v>0</v>
      </c>
      <c r="AJ10">
        <f t="shared" si="10"/>
        <v>0</v>
      </c>
      <c r="AK10" s="5">
        <f t="shared" si="11"/>
        <v>0</v>
      </c>
    </row>
    <row r="11" spans="2:47" x14ac:dyDescent="0.25">
      <c r="B11" s="6" t="s">
        <v>20</v>
      </c>
      <c r="C11" s="6">
        <v>8</v>
      </c>
      <c r="D11" s="6">
        <v>8</v>
      </c>
      <c r="E11" s="7">
        <v>0</v>
      </c>
      <c r="F11" s="5">
        <f t="shared" si="12"/>
        <v>0</v>
      </c>
      <c r="G11" s="5">
        <f t="shared" si="13"/>
        <v>0</v>
      </c>
      <c r="H11" s="5"/>
      <c r="I11" t="s">
        <v>45</v>
      </c>
      <c r="J11">
        <v>0.34</v>
      </c>
      <c r="W11" s="5">
        <v>1</v>
      </c>
      <c r="X11" s="5" t="s">
        <v>40</v>
      </c>
      <c r="Y11" s="5">
        <v>0</v>
      </c>
      <c r="Z11" s="5">
        <f t="shared" si="1"/>
        <v>0</v>
      </c>
      <c r="AA11" s="5">
        <f t="shared" si="2"/>
        <v>80.685288</v>
      </c>
      <c r="AB11" s="5">
        <f t="shared" si="3"/>
        <v>0</v>
      </c>
      <c r="AC11" s="5">
        <f t="shared" si="4"/>
        <v>80.685288</v>
      </c>
      <c r="AD11" s="50">
        <f t="shared" si="5"/>
        <v>0</v>
      </c>
      <c r="AE11">
        <f t="shared" si="6"/>
        <v>0</v>
      </c>
      <c r="AF11" s="5">
        <f t="shared" si="7"/>
        <v>0</v>
      </c>
      <c r="AG11" s="5">
        <f t="shared" si="8"/>
        <v>0</v>
      </c>
      <c r="AH11">
        <f t="shared" si="9"/>
        <v>0</v>
      </c>
      <c r="AJ11">
        <f t="shared" si="10"/>
        <v>0</v>
      </c>
      <c r="AK11" s="5">
        <f t="shared" si="11"/>
        <v>0</v>
      </c>
    </row>
    <row r="12" spans="2:47" x14ac:dyDescent="0.25">
      <c r="B12" s="6" t="s">
        <v>20</v>
      </c>
      <c r="C12" s="6">
        <v>9</v>
      </c>
      <c r="D12" s="6">
        <v>9</v>
      </c>
      <c r="E12" s="7">
        <v>0</v>
      </c>
      <c r="F12" s="5">
        <f t="shared" si="12"/>
        <v>0</v>
      </c>
      <c r="G12" s="5">
        <f t="shared" si="13"/>
        <v>0</v>
      </c>
      <c r="H12" s="5"/>
      <c r="I12" t="s">
        <v>34</v>
      </c>
      <c r="J12">
        <v>1.8</v>
      </c>
      <c r="W12" s="5">
        <v>1</v>
      </c>
      <c r="X12" s="5" t="s">
        <v>40</v>
      </c>
      <c r="Y12" s="5">
        <v>0</v>
      </c>
      <c r="Z12" s="5">
        <f t="shared" si="1"/>
        <v>0</v>
      </c>
      <c r="AA12" s="5">
        <f t="shared" si="2"/>
        <v>80.685288</v>
      </c>
      <c r="AB12" s="5">
        <f t="shared" si="3"/>
        <v>0</v>
      </c>
      <c r="AC12" s="5">
        <f t="shared" si="4"/>
        <v>80.685288</v>
      </c>
      <c r="AD12" s="50">
        <f t="shared" si="5"/>
        <v>0</v>
      </c>
      <c r="AE12">
        <f t="shared" si="6"/>
        <v>0</v>
      </c>
      <c r="AF12" s="5">
        <f t="shared" si="7"/>
        <v>0</v>
      </c>
      <c r="AG12" s="5">
        <f t="shared" si="8"/>
        <v>0</v>
      </c>
      <c r="AH12">
        <f t="shared" si="9"/>
        <v>0</v>
      </c>
      <c r="AJ12">
        <f t="shared" si="10"/>
        <v>0</v>
      </c>
      <c r="AK12" s="5">
        <f t="shared" si="11"/>
        <v>0</v>
      </c>
    </row>
    <row r="13" spans="2:47" x14ac:dyDescent="0.25">
      <c r="B13" s="6" t="s">
        <v>20</v>
      </c>
      <c r="C13" s="6">
        <v>10</v>
      </c>
      <c r="D13" s="6">
        <v>10</v>
      </c>
      <c r="E13" s="7">
        <v>0</v>
      </c>
      <c r="F13" s="5">
        <f t="shared" si="12"/>
        <v>0</v>
      </c>
      <c r="G13" s="5">
        <f t="shared" si="13"/>
        <v>0</v>
      </c>
      <c r="H13" s="5"/>
      <c r="I13" t="s">
        <v>56</v>
      </c>
      <c r="J13">
        <v>6.0000000000000001E-3</v>
      </c>
      <c r="W13" s="5">
        <v>1</v>
      </c>
      <c r="X13" s="5" t="s">
        <v>40</v>
      </c>
      <c r="Y13" s="5">
        <v>0</v>
      </c>
      <c r="Z13" s="5">
        <f t="shared" si="1"/>
        <v>0</v>
      </c>
      <c r="AA13" s="5">
        <f t="shared" si="2"/>
        <v>80.685288</v>
      </c>
      <c r="AB13" s="5">
        <f t="shared" si="3"/>
        <v>0</v>
      </c>
      <c r="AC13" s="5">
        <f t="shared" si="4"/>
        <v>80.685288</v>
      </c>
      <c r="AD13" s="50">
        <f t="shared" si="5"/>
        <v>0</v>
      </c>
      <c r="AE13">
        <f t="shared" si="6"/>
        <v>0</v>
      </c>
      <c r="AF13" s="5">
        <f t="shared" si="7"/>
        <v>0</v>
      </c>
      <c r="AG13" s="5">
        <f t="shared" si="8"/>
        <v>0</v>
      </c>
      <c r="AH13">
        <f t="shared" si="9"/>
        <v>0</v>
      </c>
      <c r="AJ13">
        <f t="shared" si="10"/>
        <v>0</v>
      </c>
      <c r="AK13" s="5">
        <f t="shared" si="11"/>
        <v>0</v>
      </c>
      <c r="AO13" s="5"/>
      <c r="AP13" s="5"/>
      <c r="AQ13" s="5"/>
      <c r="AR13" s="5"/>
    </row>
    <row r="14" spans="2:47" x14ac:dyDescent="0.25">
      <c r="B14" s="6" t="s">
        <v>20</v>
      </c>
      <c r="C14" s="6">
        <v>11</v>
      </c>
      <c r="D14" s="6">
        <v>11</v>
      </c>
      <c r="E14" s="7">
        <v>0</v>
      </c>
      <c r="F14" s="5">
        <f t="shared" si="12"/>
        <v>2.777777777777778E-2</v>
      </c>
      <c r="G14" s="5">
        <f t="shared" si="13"/>
        <v>0.1</v>
      </c>
      <c r="H14" s="5"/>
      <c r="I14" t="s">
        <v>36</v>
      </c>
      <c r="J14">
        <f>$J$10*9.81*J13</f>
        <v>80.685288</v>
      </c>
      <c r="W14" s="5">
        <v>1</v>
      </c>
      <c r="X14" s="5" t="s">
        <v>40</v>
      </c>
      <c r="Y14" s="5">
        <v>0</v>
      </c>
      <c r="Z14" s="5">
        <f t="shared" si="1"/>
        <v>0</v>
      </c>
      <c r="AA14" s="5">
        <f t="shared" si="2"/>
        <v>80.685288</v>
      </c>
      <c r="AB14" s="5">
        <f t="shared" si="3"/>
        <v>10.577160493827162</v>
      </c>
      <c r="AC14" s="5">
        <f t="shared" si="4"/>
        <v>91.262448493827165</v>
      </c>
      <c r="AD14" s="50">
        <f t="shared" si="5"/>
        <v>0</v>
      </c>
      <c r="AE14">
        <f t="shared" si="6"/>
        <v>0</v>
      </c>
      <c r="AF14" s="5">
        <f t="shared" si="7"/>
        <v>0</v>
      </c>
      <c r="AG14" s="5">
        <f t="shared" si="8"/>
        <v>0</v>
      </c>
      <c r="AH14">
        <f t="shared" si="9"/>
        <v>0</v>
      </c>
      <c r="AJ14">
        <f t="shared" si="10"/>
        <v>0</v>
      </c>
      <c r="AK14" s="5">
        <f t="shared" si="11"/>
        <v>0</v>
      </c>
    </row>
    <row r="15" spans="2:47" x14ac:dyDescent="0.25">
      <c r="B15" s="6" t="s">
        <v>20</v>
      </c>
      <c r="C15" s="6">
        <v>12</v>
      </c>
      <c r="D15" s="6">
        <v>12</v>
      </c>
      <c r="E15" s="7">
        <v>0.2</v>
      </c>
      <c r="F15" s="5">
        <f t="shared" si="12"/>
        <v>0.2361111111111111</v>
      </c>
      <c r="G15" s="5">
        <f t="shared" si="13"/>
        <v>0.85</v>
      </c>
      <c r="H15" s="5"/>
      <c r="W15" s="5">
        <v>1</v>
      </c>
      <c r="X15" s="5" t="s">
        <v>40</v>
      </c>
      <c r="Y15" s="5">
        <v>5.5555555555555559E-2</v>
      </c>
      <c r="Z15" s="5">
        <f t="shared" si="1"/>
        <v>1.2211666666666668E-3</v>
      </c>
      <c r="AA15" s="5">
        <f t="shared" si="2"/>
        <v>80.685288</v>
      </c>
      <c r="AB15" s="5">
        <f t="shared" si="3"/>
        <v>89.90586419753086</v>
      </c>
      <c r="AC15" s="5">
        <f t="shared" si="4"/>
        <v>170.59237336419753</v>
      </c>
      <c r="AD15" s="50">
        <f t="shared" si="5"/>
        <v>9.4773540757887506E-3</v>
      </c>
      <c r="AE15">
        <f t="shared" si="6"/>
        <v>0</v>
      </c>
      <c r="AF15" s="5">
        <f t="shared" si="7"/>
        <v>2.632598354385764E-6</v>
      </c>
      <c r="AG15" s="5">
        <f t="shared" si="8"/>
        <v>0</v>
      </c>
      <c r="AH15">
        <f t="shared" si="9"/>
        <v>5.8762002743484227E-7</v>
      </c>
      <c r="AJ15">
        <f t="shared" si="10"/>
        <v>0</v>
      </c>
      <c r="AK15" s="5">
        <f t="shared" si="11"/>
        <v>0</v>
      </c>
    </row>
    <row r="16" spans="2:47" x14ac:dyDescent="0.25">
      <c r="B16" s="6" t="s">
        <v>20</v>
      </c>
      <c r="C16" s="6">
        <v>13</v>
      </c>
      <c r="D16" s="6">
        <v>13</v>
      </c>
      <c r="E16" s="7">
        <v>1.7</v>
      </c>
      <c r="F16" s="5">
        <f t="shared" si="12"/>
        <v>0.72222222222222221</v>
      </c>
      <c r="G16" s="5">
        <f t="shared" si="13"/>
        <v>2.6</v>
      </c>
      <c r="H16" s="5"/>
      <c r="I16" s="8" t="s">
        <v>37</v>
      </c>
      <c r="K16" s="8" t="s">
        <v>47</v>
      </c>
      <c r="W16" s="5">
        <v>0</v>
      </c>
      <c r="X16" s="5">
        <v>1.7</v>
      </c>
      <c r="Y16" s="5">
        <v>0.47222222222222221</v>
      </c>
      <c r="Z16" s="5">
        <f t="shared" si="1"/>
        <v>8.8229291666666668E-2</v>
      </c>
      <c r="AA16" s="5">
        <f t="shared" si="2"/>
        <v>80.685288</v>
      </c>
      <c r="AB16" s="5">
        <f t="shared" si="3"/>
        <v>275.00617283950618</v>
      </c>
      <c r="AC16" s="5">
        <f t="shared" si="4"/>
        <v>355.77969013117286</v>
      </c>
      <c r="AD16" s="50">
        <f t="shared" si="5"/>
        <v>0.16800707589527608</v>
      </c>
      <c r="AE16">
        <f t="shared" si="6"/>
        <v>0</v>
      </c>
      <c r="AF16" s="5">
        <f t="shared" si="7"/>
        <v>4.9301230547518008E-5</v>
      </c>
      <c r="AG16" s="5">
        <f t="shared" si="8"/>
        <v>0</v>
      </c>
      <c r="AH16">
        <f t="shared" si="9"/>
        <v>4.2455546982167343E-5</v>
      </c>
      <c r="AJ16">
        <f t="shared" si="10"/>
        <v>0</v>
      </c>
      <c r="AK16" s="5">
        <f t="shared" si="11"/>
        <v>0</v>
      </c>
      <c r="AO16" s="5"/>
    </row>
    <row r="17" spans="2:37" x14ac:dyDescent="0.25">
      <c r="B17" s="6" t="s">
        <v>20</v>
      </c>
      <c r="C17" s="6">
        <v>14</v>
      </c>
      <c r="D17" s="6">
        <v>14</v>
      </c>
      <c r="E17" s="7">
        <v>5.4</v>
      </c>
      <c r="F17" s="5">
        <f t="shared" si="12"/>
        <v>1.1388888888888891</v>
      </c>
      <c r="G17" s="5">
        <f t="shared" si="13"/>
        <v>4.1000000000000005</v>
      </c>
      <c r="H17" s="5"/>
      <c r="I17" t="s">
        <v>46</v>
      </c>
      <c r="J17" s="5">
        <f>MAX(Z3:Z1803)</f>
        <v>526.31336929166673</v>
      </c>
      <c r="K17">
        <f>_xlfn.XLOOKUP(J17,Z3:Z1803,C3:C1803)</f>
        <v>1724</v>
      </c>
      <c r="W17" s="5">
        <v>0</v>
      </c>
      <c r="X17" s="5">
        <v>5.4</v>
      </c>
      <c r="Y17" s="5">
        <v>1.5</v>
      </c>
      <c r="Z17" s="5">
        <f t="shared" si="1"/>
        <v>0.89023049999999992</v>
      </c>
      <c r="AA17" s="5">
        <f t="shared" si="2"/>
        <v>80.685288</v>
      </c>
      <c r="AB17" s="5">
        <f t="shared" si="3"/>
        <v>433.66358024691357</v>
      </c>
      <c r="AC17" s="5">
        <f t="shared" si="4"/>
        <v>515.23909874691356</v>
      </c>
      <c r="AD17" s="50">
        <f t="shared" si="5"/>
        <v>0.77285864812037042</v>
      </c>
      <c r="AE17">
        <f t="shared" si="6"/>
        <v>0</v>
      </c>
      <c r="AF17" s="5">
        <f t="shared" si="7"/>
        <v>2.6398418835873203E-4</v>
      </c>
      <c r="AG17" s="5">
        <f t="shared" si="8"/>
        <v>0</v>
      </c>
      <c r="AH17">
        <f t="shared" si="9"/>
        <v>4.2837499999999999E-4</v>
      </c>
      <c r="AJ17">
        <f t="shared" si="10"/>
        <v>0</v>
      </c>
      <c r="AK17" s="5">
        <f t="shared" si="11"/>
        <v>0</v>
      </c>
    </row>
    <row r="18" spans="2:37" x14ac:dyDescent="0.25">
      <c r="B18" s="6" t="s">
        <v>20</v>
      </c>
      <c r="C18" s="6">
        <v>15</v>
      </c>
      <c r="D18" s="6">
        <v>15</v>
      </c>
      <c r="E18" s="7">
        <v>9.9</v>
      </c>
      <c r="F18" s="5">
        <f t="shared" si="12"/>
        <v>1.0694444444444444</v>
      </c>
      <c r="G18" s="5">
        <f t="shared" si="13"/>
        <v>3.8499999999999996</v>
      </c>
      <c r="H18" s="5"/>
      <c r="I18" t="s">
        <v>48</v>
      </c>
      <c r="J18" s="5">
        <f>_xlfn.XLOOKUP(J17,Z3:Z1803,AC3:AC1803)</f>
        <v>606.99865729166675</v>
      </c>
      <c r="K18">
        <f>_xlfn.XLOOKUP(J18,AC4:AC1804,C4:C1804)</f>
        <v>1724</v>
      </c>
      <c r="W18" s="5">
        <v>0</v>
      </c>
      <c r="X18" s="5">
        <v>9.9</v>
      </c>
      <c r="Y18" s="5">
        <v>2.75</v>
      </c>
      <c r="Z18" s="5">
        <f t="shared" si="1"/>
        <v>2.9921636249999999</v>
      </c>
      <c r="AA18" s="5">
        <f t="shared" si="2"/>
        <v>80.685288</v>
      </c>
      <c r="AB18" s="5">
        <f t="shared" si="3"/>
        <v>407.22067901234567</v>
      </c>
      <c r="AC18" s="5">
        <f t="shared" si="4"/>
        <v>490.89813063734567</v>
      </c>
      <c r="AD18" s="50">
        <f t="shared" si="5"/>
        <v>1.3499698592527007</v>
      </c>
      <c r="AE18">
        <f t="shared" si="6"/>
        <v>0</v>
      </c>
      <c r="AF18" s="5">
        <f t="shared" si="7"/>
        <v>6.389758159289266E-4</v>
      </c>
      <c r="AG18" s="5">
        <f t="shared" si="8"/>
        <v>0</v>
      </c>
      <c r="AH18">
        <f t="shared" si="9"/>
        <v>1.4398159722222221E-3</v>
      </c>
      <c r="AJ18">
        <f t="shared" si="10"/>
        <v>0</v>
      </c>
      <c r="AK18" s="5">
        <f t="shared" si="11"/>
        <v>0</v>
      </c>
    </row>
    <row r="19" spans="2:37" x14ac:dyDescent="0.25">
      <c r="B19" s="6" t="s">
        <v>20</v>
      </c>
      <c r="C19" s="6">
        <v>16</v>
      </c>
      <c r="D19" s="6">
        <v>16</v>
      </c>
      <c r="E19" s="7">
        <v>13.1</v>
      </c>
      <c r="F19" s="5">
        <f t="shared" si="12"/>
        <v>0.97222222222222199</v>
      </c>
      <c r="G19" s="5">
        <f t="shared" si="13"/>
        <v>3.4999999999999991</v>
      </c>
      <c r="H19" s="5"/>
      <c r="I19" t="s">
        <v>49</v>
      </c>
      <c r="J19">
        <f>100*J17/J18</f>
        <v>86.707501403709003</v>
      </c>
      <c r="W19" s="5">
        <v>0</v>
      </c>
      <c r="X19" s="5">
        <v>13.1</v>
      </c>
      <c r="Y19" s="5">
        <v>3.6388888888888888</v>
      </c>
      <c r="Z19" s="5">
        <f t="shared" si="1"/>
        <v>5.2391102916666661</v>
      </c>
      <c r="AA19" s="5">
        <f t="shared" si="2"/>
        <v>80.685288</v>
      </c>
      <c r="AB19" s="5">
        <f t="shared" si="3"/>
        <v>370.20061728395052</v>
      </c>
      <c r="AC19" s="5">
        <f t="shared" si="4"/>
        <v>456.12501557561717</v>
      </c>
      <c r="AD19" s="50">
        <f t="shared" si="5"/>
        <v>1.6597882511223847</v>
      </c>
      <c r="AE19">
        <f t="shared" si="6"/>
        <v>0</v>
      </c>
      <c r="AF19" s="5">
        <f t="shared" si="7"/>
        <v>1.1000281079073669E-3</v>
      </c>
      <c r="AG19" s="5">
        <f t="shared" si="8"/>
        <v>0</v>
      </c>
      <c r="AH19">
        <f t="shared" si="9"/>
        <v>2.521036822702332E-3</v>
      </c>
      <c r="AJ19">
        <f t="shared" si="10"/>
        <v>0</v>
      </c>
      <c r="AK19" s="5">
        <f t="shared" si="11"/>
        <v>0</v>
      </c>
    </row>
    <row r="20" spans="2:37" x14ac:dyDescent="0.25">
      <c r="B20" s="6" t="s">
        <v>20</v>
      </c>
      <c r="C20" s="6">
        <v>17</v>
      </c>
      <c r="D20" s="6">
        <v>17</v>
      </c>
      <c r="E20" s="7">
        <v>16.899999999999999</v>
      </c>
      <c r="F20" s="5">
        <f t="shared" si="12"/>
        <v>1.1944444444444444</v>
      </c>
      <c r="G20" s="5">
        <f t="shared" si="13"/>
        <v>4.3</v>
      </c>
      <c r="H20" s="5"/>
      <c r="I20" t="s">
        <v>50</v>
      </c>
      <c r="J20">
        <f>(AF592-AG592)/AF592*100</f>
        <v>48.733650774062816</v>
      </c>
      <c r="W20" s="5">
        <v>0</v>
      </c>
      <c r="X20" s="5">
        <v>16.899999999999999</v>
      </c>
      <c r="Y20" s="5">
        <v>4.6944444444444438</v>
      </c>
      <c r="Z20" s="5">
        <f t="shared" si="1"/>
        <v>8.7194352916666631</v>
      </c>
      <c r="AA20" s="5">
        <f t="shared" si="2"/>
        <v>80.685288</v>
      </c>
      <c r="AB20" s="5">
        <f t="shared" si="3"/>
        <v>454.81790123456784</v>
      </c>
      <c r="AC20" s="5">
        <f t="shared" si="4"/>
        <v>544.22262452623454</v>
      </c>
      <c r="AD20" s="50">
        <f t="shared" si="5"/>
        <v>2.5548228762481564</v>
      </c>
      <c r="AE20">
        <f t="shared" si="6"/>
        <v>0</v>
      </c>
      <c r="AF20" s="5">
        <f t="shared" si="7"/>
        <v>1.8097011290874104E-3</v>
      </c>
      <c r="AG20" s="5">
        <f t="shared" si="8"/>
        <v>0</v>
      </c>
      <c r="AH20">
        <f t="shared" si="9"/>
        <v>4.1957539008916312E-3</v>
      </c>
      <c r="AJ20">
        <f t="shared" si="10"/>
        <v>0</v>
      </c>
      <c r="AK20" s="5">
        <f t="shared" si="11"/>
        <v>0</v>
      </c>
    </row>
    <row r="21" spans="2:37" x14ac:dyDescent="0.25">
      <c r="B21" s="6" t="s">
        <v>20</v>
      </c>
      <c r="C21" s="6">
        <v>18</v>
      </c>
      <c r="D21" s="6">
        <v>18</v>
      </c>
      <c r="E21" s="7">
        <v>21.7</v>
      </c>
      <c r="F21" s="5">
        <f>($E22-$E20)/2/3.6</f>
        <v>1.2638888888888891</v>
      </c>
      <c r="G21" s="5">
        <f>($E22-$E20)/2</f>
        <v>4.5500000000000007</v>
      </c>
      <c r="H21" s="5"/>
      <c r="I21" t="s">
        <v>51</v>
      </c>
      <c r="J21">
        <f>((AF1025-AG1025)-(AF592-AG592))/(AF1025-AF592)*100</f>
        <v>63.480653940608654</v>
      </c>
      <c r="W21" s="5">
        <v>0</v>
      </c>
      <c r="X21" s="5">
        <v>21.7</v>
      </c>
      <c r="Y21" s="5">
        <v>6.0277777777777777</v>
      </c>
      <c r="Z21" s="5">
        <f t="shared" si="1"/>
        <v>14.375879291666667</v>
      </c>
      <c r="AA21" s="5">
        <f t="shared" si="2"/>
        <v>80.685288</v>
      </c>
      <c r="AB21" s="5">
        <f t="shared" si="3"/>
        <v>481.26080246913585</v>
      </c>
      <c r="AC21" s="5">
        <f t="shared" si="4"/>
        <v>576.32196976080252</v>
      </c>
      <c r="AD21" s="50">
        <f t="shared" si="5"/>
        <v>3.4739407621692817</v>
      </c>
      <c r="AE21">
        <f t="shared" si="6"/>
        <v>0</v>
      </c>
      <c r="AF21" s="5">
        <f t="shared" si="7"/>
        <v>2.7746846741344331E-3</v>
      </c>
      <c r="AG21" s="5">
        <f t="shared" si="8"/>
        <v>0</v>
      </c>
      <c r="AH21">
        <f t="shared" si="9"/>
        <v>6.9176098679698209E-3</v>
      </c>
      <c r="AJ21">
        <f t="shared" si="10"/>
        <v>0</v>
      </c>
      <c r="AK21" s="5">
        <f t="shared" si="11"/>
        <v>0</v>
      </c>
    </row>
    <row r="22" spans="2:37" x14ac:dyDescent="0.25">
      <c r="B22" s="6" t="s">
        <v>20</v>
      </c>
      <c r="C22" s="6">
        <v>19</v>
      </c>
      <c r="D22" s="6">
        <v>19</v>
      </c>
      <c r="E22" s="7">
        <v>26</v>
      </c>
      <c r="F22" s="5">
        <f>($E23-$E21)/2/3.6</f>
        <v>0.80555555555555558</v>
      </c>
      <c r="G22" s="5">
        <f>($E23-$E21)/2</f>
        <v>2.9000000000000004</v>
      </c>
      <c r="H22" s="5"/>
      <c r="I22" t="s">
        <v>52</v>
      </c>
      <c r="J22">
        <f>((AF1480-AG1480)-(AF1025-AG1025))/(AF1480-AF1025)*100</f>
        <v>80.751341815689898</v>
      </c>
      <c r="W22" s="5">
        <v>0</v>
      </c>
      <c r="X22" s="5">
        <v>26</v>
      </c>
      <c r="Y22" s="5">
        <v>7.2222222222222223</v>
      </c>
      <c r="Z22" s="5">
        <f t="shared" si="1"/>
        <v>20.637716666666666</v>
      </c>
      <c r="AA22" s="5">
        <f t="shared" si="2"/>
        <v>80.685288</v>
      </c>
      <c r="AB22" s="5">
        <f t="shared" si="3"/>
        <v>306.73765432098764</v>
      </c>
      <c r="AC22" s="5">
        <f t="shared" si="4"/>
        <v>408.06065898765428</v>
      </c>
      <c r="AD22" s="50">
        <f t="shared" si="5"/>
        <v>2.9471047593552808</v>
      </c>
      <c r="AE22">
        <f t="shared" si="6"/>
        <v>0</v>
      </c>
      <c r="AF22" s="5">
        <f t="shared" si="7"/>
        <v>3.5933248850664556E-3</v>
      </c>
      <c r="AG22" s="5">
        <f t="shared" si="8"/>
        <v>0</v>
      </c>
      <c r="AH22">
        <f t="shared" si="9"/>
        <v>9.9307784636488323E-3</v>
      </c>
      <c r="AJ22">
        <f t="shared" si="10"/>
        <v>0</v>
      </c>
      <c r="AK22" s="5">
        <f t="shared" si="11"/>
        <v>0</v>
      </c>
    </row>
    <row r="23" spans="2:37" x14ac:dyDescent="0.25">
      <c r="B23" s="6" t="s">
        <v>20</v>
      </c>
      <c r="C23" s="6">
        <v>20</v>
      </c>
      <c r="D23" s="6">
        <v>20</v>
      </c>
      <c r="E23" s="7">
        <v>27.5</v>
      </c>
      <c r="F23" s="5">
        <f t="shared" si="12"/>
        <v>0.29166666666666685</v>
      </c>
      <c r="G23" s="5">
        <f t="shared" si="13"/>
        <v>1.0500000000000007</v>
      </c>
      <c r="H23" s="5"/>
      <c r="I23" t="s">
        <v>53</v>
      </c>
      <c r="J23" s="5">
        <f>((AF1803-AG1803)-(AF1480-AG1480))/(AF1803-AF1480)*100</f>
        <v>89.352138407004773</v>
      </c>
      <c r="W23" s="5">
        <v>0</v>
      </c>
      <c r="X23" s="5">
        <v>27.5</v>
      </c>
      <c r="Y23" s="5">
        <v>7.6388888888888884</v>
      </c>
      <c r="Z23" s="5">
        <f t="shared" si="1"/>
        <v>23.087682291666663</v>
      </c>
      <c r="AA23" s="5">
        <f t="shared" si="2"/>
        <v>80.685288</v>
      </c>
      <c r="AB23" s="5">
        <f t="shared" si="3"/>
        <v>111.06018518518526</v>
      </c>
      <c r="AC23" s="5">
        <f t="shared" si="4"/>
        <v>214.83315547685191</v>
      </c>
      <c r="AD23" s="50">
        <f t="shared" si="5"/>
        <v>1.6410866043370631</v>
      </c>
      <c r="AE23">
        <f t="shared" si="6"/>
        <v>0</v>
      </c>
      <c r="AF23" s="5">
        <f t="shared" si="7"/>
        <v>4.0491822751600841E-3</v>
      </c>
      <c r="AG23" s="5">
        <f t="shared" si="8"/>
        <v>0</v>
      </c>
      <c r="AH23">
        <f t="shared" si="9"/>
        <v>1.1109691143689983E-2</v>
      </c>
      <c r="AJ23">
        <f t="shared" si="10"/>
        <v>0</v>
      </c>
      <c r="AK23" s="5">
        <f t="shared" si="11"/>
        <v>0</v>
      </c>
    </row>
    <row r="24" spans="2:37" x14ac:dyDescent="0.25">
      <c r="B24" s="6" t="s">
        <v>20</v>
      </c>
      <c r="C24" s="6">
        <v>21</v>
      </c>
      <c r="D24" s="6">
        <v>21</v>
      </c>
      <c r="E24" s="7">
        <v>28.1</v>
      </c>
      <c r="F24" s="5">
        <f t="shared" si="12"/>
        <v>0.1111111111111112</v>
      </c>
      <c r="G24" s="5">
        <f t="shared" si="13"/>
        <v>0.40000000000000036</v>
      </c>
      <c r="H24" s="5"/>
      <c r="J24" s="5"/>
      <c r="W24" s="5">
        <v>0</v>
      </c>
      <c r="X24" s="5">
        <v>28.1</v>
      </c>
      <c r="Y24" s="5">
        <v>7.8055555555555554</v>
      </c>
      <c r="Z24" s="5">
        <f t="shared" si="1"/>
        <v>24.106135291666661</v>
      </c>
      <c r="AA24" s="5">
        <f t="shared" si="2"/>
        <v>80.685288</v>
      </c>
      <c r="AB24" s="5">
        <f t="shared" si="3"/>
        <v>42.308641975308674</v>
      </c>
      <c r="AC24" s="5">
        <f t="shared" si="4"/>
        <v>147.10006526697532</v>
      </c>
      <c r="AD24" s="50">
        <f t="shared" si="5"/>
        <v>1.1481977316672238</v>
      </c>
      <c r="AE24">
        <f t="shared" si="6"/>
        <v>0</v>
      </c>
      <c r="AF24" s="5">
        <f t="shared" si="7"/>
        <v>4.3681260895120904E-3</v>
      </c>
      <c r="AG24" s="5">
        <f t="shared" si="8"/>
        <v>0</v>
      </c>
      <c r="AH24">
        <f t="shared" si="9"/>
        <v>1.1599766246570643E-2</v>
      </c>
      <c r="AJ24">
        <f t="shared" si="10"/>
        <v>0</v>
      </c>
      <c r="AK24" s="5">
        <f t="shared" si="11"/>
        <v>0</v>
      </c>
    </row>
    <row r="25" spans="2:37" x14ac:dyDescent="0.25">
      <c r="B25" s="6" t="s">
        <v>20</v>
      </c>
      <c r="C25" s="6">
        <v>22</v>
      </c>
      <c r="D25" s="6">
        <v>22</v>
      </c>
      <c r="E25" s="7">
        <v>28.3</v>
      </c>
      <c r="F25" s="5">
        <f t="shared" si="12"/>
        <v>9.7222222222222127E-2</v>
      </c>
      <c r="G25" s="5">
        <f t="shared" si="13"/>
        <v>0.34999999999999964</v>
      </c>
      <c r="H25" s="5"/>
      <c r="I25" t="s">
        <v>57</v>
      </c>
      <c r="J25" s="5">
        <f>AF597</f>
        <v>0.1306253564421834</v>
      </c>
      <c r="K25" s="60">
        <f>J25/$J$29</f>
        <v>6.674117861828939E-2</v>
      </c>
      <c r="W25" s="5">
        <v>0</v>
      </c>
      <c r="X25" s="5">
        <v>28.3</v>
      </c>
      <c r="Y25" s="5">
        <v>7.8611111111111107</v>
      </c>
      <c r="Z25" s="5">
        <f t="shared" si="1"/>
        <v>24.450504291666665</v>
      </c>
      <c r="AA25" s="5">
        <f t="shared" si="2"/>
        <v>80.685288</v>
      </c>
      <c r="AB25" s="5">
        <f t="shared" si="3"/>
        <v>37.020061728395028</v>
      </c>
      <c r="AC25" s="5">
        <f t="shared" si="4"/>
        <v>142.1558540200617</v>
      </c>
      <c r="AD25" s="50">
        <f t="shared" si="5"/>
        <v>1.1175029635465961</v>
      </c>
      <c r="AE25">
        <f t="shared" si="6"/>
        <v>0</v>
      </c>
      <c r="AF25" s="5">
        <f t="shared" si="7"/>
        <v>4.6785435793861452E-3</v>
      </c>
      <c r="AG25" s="5">
        <f t="shared" si="8"/>
        <v>0</v>
      </c>
      <c r="AH25">
        <f t="shared" si="9"/>
        <v>1.1765475094307271E-2</v>
      </c>
      <c r="AJ25">
        <f t="shared" si="10"/>
        <v>0</v>
      </c>
      <c r="AK25" s="5">
        <f t="shared" si="11"/>
        <v>0</v>
      </c>
    </row>
    <row r="26" spans="2:37" x14ac:dyDescent="0.25">
      <c r="B26" s="6" t="s">
        <v>20</v>
      </c>
      <c r="C26" s="6">
        <v>23</v>
      </c>
      <c r="D26" s="6">
        <v>23</v>
      </c>
      <c r="E26" s="7">
        <v>28.8</v>
      </c>
      <c r="F26" s="5">
        <f t="shared" si="12"/>
        <v>0.1111111111111112</v>
      </c>
      <c r="G26" s="5">
        <f t="shared" si="13"/>
        <v>0.40000000000000036</v>
      </c>
      <c r="H26" s="5"/>
      <c r="I26" t="s">
        <v>58</v>
      </c>
      <c r="J26" s="5">
        <f>AF1030-AF597</f>
        <v>0.27055565422435301</v>
      </c>
      <c r="K26" s="60">
        <f t="shared" ref="K26:K28" si="14">J26/$J$29</f>
        <v>0.13823658542717973</v>
      </c>
      <c r="W26" s="5">
        <v>0</v>
      </c>
      <c r="X26" s="5">
        <v>28.8</v>
      </c>
      <c r="Y26" s="5">
        <v>8</v>
      </c>
      <c r="Z26" s="5">
        <f t="shared" si="1"/>
        <v>25.322112000000001</v>
      </c>
      <c r="AA26" s="5">
        <f t="shared" si="2"/>
        <v>80.685288</v>
      </c>
      <c r="AB26" s="5">
        <f t="shared" si="3"/>
        <v>42.308641975308674</v>
      </c>
      <c r="AC26" s="5">
        <f t="shared" si="4"/>
        <v>148.31604197530868</v>
      </c>
      <c r="AD26" s="50">
        <f t="shared" si="5"/>
        <v>1.1865283358024694</v>
      </c>
      <c r="AE26">
        <f t="shared" si="6"/>
        <v>0</v>
      </c>
      <c r="AF26" s="5">
        <f t="shared" si="7"/>
        <v>5.0081347837757197E-3</v>
      </c>
      <c r="AG26" s="5">
        <f t="shared" si="8"/>
        <v>0</v>
      </c>
      <c r="AH26">
        <f t="shared" si="9"/>
        <v>1.2184888888888889E-2</v>
      </c>
      <c r="AJ26">
        <f t="shared" si="10"/>
        <v>0</v>
      </c>
      <c r="AK26" s="5">
        <f t="shared" si="11"/>
        <v>0</v>
      </c>
    </row>
    <row r="27" spans="2:37" x14ac:dyDescent="0.25">
      <c r="B27" s="6" t="s">
        <v>20</v>
      </c>
      <c r="C27" s="6">
        <v>24</v>
      </c>
      <c r="D27" s="6">
        <v>24</v>
      </c>
      <c r="E27" s="7">
        <v>29.1</v>
      </c>
      <c r="F27" s="5">
        <f t="shared" si="12"/>
        <v>0.27777777777777779</v>
      </c>
      <c r="G27" s="5">
        <f t="shared" si="13"/>
        <v>1</v>
      </c>
      <c r="H27" s="5"/>
      <c r="I27" t="s">
        <v>59</v>
      </c>
      <c r="J27" s="5">
        <f>((AF1480-AF1025))</f>
        <v>0.53153682162579508</v>
      </c>
      <c r="K27" s="60">
        <f t="shared" si="14"/>
        <v>0.27158122221107139</v>
      </c>
      <c r="W27" s="5">
        <v>0</v>
      </c>
      <c r="X27" s="5">
        <v>29.1</v>
      </c>
      <c r="Y27" s="5">
        <v>8.0833333333333339</v>
      </c>
      <c r="Z27" s="5">
        <f t="shared" si="1"/>
        <v>25.852403625000004</v>
      </c>
      <c r="AA27" s="5">
        <f t="shared" si="2"/>
        <v>80.685288</v>
      </c>
      <c r="AB27" s="5">
        <f t="shared" si="3"/>
        <v>105.77160493827159</v>
      </c>
      <c r="AC27" s="5">
        <f t="shared" si="4"/>
        <v>212.3092965632716</v>
      </c>
      <c r="AD27" s="50">
        <f t="shared" si="5"/>
        <v>1.7161668138864457</v>
      </c>
      <c r="AE27">
        <f t="shared" si="6"/>
        <v>0</v>
      </c>
      <c r="AF27" s="5">
        <f t="shared" si="7"/>
        <v>5.4848477876330657E-3</v>
      </c>
      <c r="AG27" s="5">
        <f t="shared" si="8"/>
        <v>0</v>
      </c>
      <c r="AH27">
        <f t="shared" si="9"/>
        <v>1.244006288580247E-2</v>
      </c>
      <c r="AJ27">
        <f t="shared" si="10"/>
        <v>0</v>
      </c>
      <c r="AK27" s="5">
        <f t="shared" si="11"/>
        <v>0</v>
      </c>
    </row>
    <row r="28" spans="2:37" x14ac:dyDescent="0.25">
      <c r="B28" s="6" t="s">
        <v>20</v>
      </c>
      <c r="C28" s="6">
        <v>25</v>
      </c>
      <c r="D28" s="6">
        <v>25</v>
      </c>
      <c r="E28" s="7">
        <v>30.8</v>
      </c>
      <c r="F28" s="5">
        <f t="shared" si="12"/>
        <v>0.38888888888888851</v>
      </c>
      <c r="G28" s="5">
        <f t="shared" si="13"/>
        <v>1.3999999999999986</v>
      </c>
      <c r="H28" s="5"/>
      <c r="I28" t="s">
        <v>60</v>
      </c>
      <c r="J28" s="5">
        <f>AF1803-AF1480</f>
        <v>1.0244750004753465</v>
      </c>
      <c r="K28" s="60">
        <f t="shared" si="14"/>
        <v>0.52344101374345942</v>
      </c>
      <c r="W28" s="5">
        <v>0</v>
      </c>
      <c r="X28" s="5">
        <v>30.8</v>
      </c>
      <c r="Y28" s="5">
        <v>8.5555555555555554</v>
      </c>
      <c r="Z28" s="5">
        <f t="shared" si="1"/>
        <v>28.961188666666665</v>
      </c>
      <c r="AA28" s="5">
        <f t="shared" si="2"/>
        <v>80.685288</v>
      </c>
      <c r="AB28" s="5">
        <f t="shared" si="3"/>
        <v>148.08024691358011</v>
      </c>
      <c r="AC28" s="5">
        <f t="shared" si="4"/>
        <v>257.72672358024681</v>
      </c>
      <c r="AD28" s="50">
        <f t="shared" si="5"/>
        <v>2.2049953017421116</v>
      </c>
      <c r="AE28">
        <f t="shared" si="6"/>
        <v>0</v>
      </c>
      <c r="AF28" s="5">
        <f t="shared" si="7"/>
        <v>6.0973464825614301E-3</v>
      </c>
      <c r="AG28" s="5">
        <f t="shared" si="8"/>
        <v>0</v>
      </c>
      <c r="AH28">
        <f t="shared" si="9"/>
        <v>1.393599657064472E-2</v>
      </c>
      <c r="AJ28">
        <f t="shared" si="10"/>
        <v>0</v>
      </c>
      <c r="AK28" s="5">
        <f t="shared" si="11"/>
        <v>0</v>
      </c>
    </row>
    <row r="29" spans="2:37" x14ac:dyDescent="0.25">
      <c r="B29" s="6" t="s">
        <v>20</v>
      </c>
      <c r="C29" s="6">
        <v>26</v>
      </c>
      <c r="D29" s="6">
        <v>26</v>
      </c>
      <c r="E29" s="7">
        <v>31.9</v>
      </c>
      <c r="F29" s="5">
        <f t="shared" si="12"/>
        <v>0.45833333333333343</v>
      </c>
      <c r="G29" s="5">
        <f t="shared" si="13"/>
        <v>1.6500000000000004</v>
      </c>
      <c r="H29" s="5"/>
      <c r="J29" s="5">
        <f>SUM(J25:J28)</f>
        <v>1.957192832767678</v>
      </c>
      <c r="W29" s="5">
        <v>0</v>
      </c>
      <c r="X29" s="5">
        <v>31.9</v>
      </c>
      <c r="Y29" s="5">
        <v>8.8611111111111107</v>
      </c>
      <c r="Z29" s="5">
        <f t="shared" si="1"/>
        <v>31.066785291666665</v>
      </c>
      <c r="AA29" s="5">
        <f t="shared" si="2"/>
        <v>80.685288</v>
      </c>
      <c r="AB29" s="5">
        <f t="shared" si="3"/>
        <v>174.52314814814815</v>
      </c>
      <c r="AC29" s="5">
        <f t="shared" si="4"/>
        <v>286.2752214398148</v>
      </c>
      <c r="AD29" s="50">
        <f t="shared" si="5"/>
        <v>2.5367165455361365</v>
      </c>
      <c r="AE29">
        <f t="shared" si="6"/>
        <v>0</v>
      </c>
      <c r="AF29" s="5">
        <f t="shared" si="7"/>
        <v>6.801989967432579E-3</v>
      </c>
      <c r="AG29" s="5">
        <f t="shared" si="8"/>
        <v>0</v>
      </c>
      <c r="AH29">
        <f t="shared" si="9"/>
        <v>1.4949200402949244E-2</v>
      </c>
      <c r="AJ29">
        <f t="shared" si="10"/>
        <v>0</v>
      </c>
      <c r="AK29" s="5">
        <f t="shared" si="11"/>
        <v>0</v>
      </c>
    </row>
    <row r="30" spans="2:37" x14ac:dyDescent="0.25">
      <c r="B30" s="6" t="s">
        <v>20</v>
      </c>
      <c r="C30" s="6">
        <v>27</v>
      </c>
      <c r="D30" s="6">
        <v>27</v>
      </c>
      <c r="E30" s="7">
        <v>34.1</v>
      </c>
      <c r="F30" s="5">
        <f t="shared" si="12"/>
        <v>0.65277777777777812</v>
      </c>
      <c r="G30" s="5">
        <f t="shared" si="13"/>
        <v>2.3500000000000014</v>
      </c>
      <c r="H30" s="5"/>
      <c r="W30" s="5">
        <v>0</v>
      </c>
      <c r="X30" s="5">
        <v>34.1</v>
      </c>
      <c r="Y30" s="5">
        <v>9.4722222222222232</v>
      </c>
      <c r="Z30" s="5">
        <f t="shared" si="1"/>
        <v>35.499620291666673</v>
      </c>
      <c r="AA30" s="5">
        <f t="shared" si="2"/>
        <v>80.685288</v>
      </c>
      <c r="AB30" s="5">
        <f t="shared" si="3"/>
        <v>248.56327160493836</v>
      </c>
      <c r="AC30" s="5">
        <f t="shared" si="4"/>
        <v>364.74817989660505</v>
      </c>
      <c r="AD30" s="50">
        <f t="shared" si="5"/>
        <v>3.4549758151317316</v>
      </c>
      <c r="AE30">
        <f t="shared" si="6"/>
        <v>0</v>
      </c>
      <c r="AF30" s="5">
        <f t="shared" si="7"/>
        <v>7.7617054716358378E-3</v>
      </c>
      <c r="AG30" s="5">
        <f t="shared" si="8"/>
        <v>0</v>
      </c>
      <c r="AH30">
        <f t="shared" si="9"/>
        <v>1.7082261102537726E-2</v>
      </c>
      <c r="AJ30">
        <f t="shared" si="10"/>
        <v>0</v>
      </c>
      <c r="AK30" s="5">
        <f t="shared" si="11"/>
        <v>0</v>
      </c>
    </row>
    <row r="31" spans="2:37" x14ac:dyDescent="0.25">
      <c r="B31" s="6" t="s">
        <v>20</v>
      </c>
      <c r="C31" s="6">
        <v>28</v>
      </c>
      <c r="D31" s="6">
        <v>28</v>
      </c>
      <c r="E31" s="7">
        <v>36.6</v>
      </c>
      <c r="F31" s="5">
        <f t="shared" si="12"/>
        <v>0.69444444444444442</v>
      </c>
      <c r="G31" s="5">
        <f t="shared" si="13"/>
        <v>2.5</v>
      </c>
      <c r="H31" s="5"/>
      <c r="I31" t="s">
        <v>61</v>
      </c>
      <c r="J31" s="5">
        <f>AG597</f>
        <v>6.696685141127498E-2</v>
      </c>
      <c r="K31" s="60">
        <f>J31/$J$35</f>
        <v>0.17755353470633833</v>
      </c>
      <c r="W31" s="5">
        <v>0</v>
      </c>
      <c r="X31" s="5">
        <v>36.6</v>
      </c>
      <c r="Y31" s="5">
        <v>10.166666666666666</v>
      </c>
      <c r="Z31" s="5">
        <f t="shared" si="1"/>
        <v>40.895650499999995</v>
      </c>
      <c r="AA31" s="5">
        <f t="shared" si="2"/>
        <v>80.685288</v>
      </c>
      <c r="AB31" s="5">
        <f t="shared" si="3"/>
        <v>264.42901234567898</v>
      </c>
      <c r="AC31" s="5">
        <f t="shared" si="4"/>
        <v>386.00995084567899</v>
      </c>
      <c r="AD31" s="50">
        <f t="shared" si="5"/>
        <v>3.9244345002644025</v>
      </c>
      <c r="AE31">
        <f t="shared" si="6"/>
        <v>0</v>
      </c>
      <c r="AF31" s="5">
        <f t="shared" si="7"/>
        <v>8.8518261661537281E-3</v>
      </c>
      <c r="AG31" s="5">
        <f t="shared" si="8"/>
        <v>0</v>
      </c>
      <c r="AH31">
        <f t="shared" si="9"/>
        <v>1.9678807098765429E-2</v>
      </c>
      <c r="AJ31">
        <f t="shared" si="10"/>
        <v>0</v>
      </c>
      <c r="AK31" s="5">
        <f t="shared" si="11"/>
        <v>0</v>
      </c>
    </row>
    <row r="32" spans="2:37" x14ac:dyDescent="0.25">
      <c r="B32" s="6" t="s">
        <v>20</v>
      </c>
      <c r="C32" s="6">
        <v>29</v>
      </c>
      <c r="D32" s="6">
        <v>29</v>
      </c>
      <c r="E32" s="7">
        <v>39.1</v>
      </c>
      <c r="F32" s="5">
        <f t="shared" si="12"/>
        <v>0.65277777777777712</v>
      </c>
      <c r="G32" s="5">
        <f t="shared" si="13"/>
        <v>2.3499999999999979</v>
      </c>
      <c r="H32" s="5"/>
      <c r="I32" t="s">
        <v>62</v>
      </c>
      <c r="J32" s="5">
        <f>AG1030-AG597</f>
        <v>9.879904443634735E-2</v>
      </c>
      <c r="K32" s="60">
        <f>J32/$J$35</f>
        <v>0.26195228229482737</v>
      </c>
      <c r="W32" s="5">
        <v>0</v>
      </c>
      <c r="X32" s="5">
        <v>39.1</v>
      </c>
      <c r="Y32" s="5">
        <v>10.861111111111111</v>
      </c>
      <c r="Z32" s="5">
        <f t="shared" si="1"/>
        <v>46.673295291666669</v>
      </c>
      <c r="AA32" s="5">
        <f t="shared" si="2"/>
        <v>80.685288</v>
      </c>
      <c r="AB32" s="5">
        <f t="shared" si="3"/>
        <v>248.563271604938</v>
      </c>
      <c r="AC32" s="5">
        <f t="shared" si="4"/>
        <v>375.92185489660466</v>
      </c>
      <c r="AD32" s="50">
        <f t="shared" si="5"/>
        <v>4.0829290351270116</v>
      </c>
      <c r="AE32">
        <f t="shared" si="6"/>
        <v>0</v>
      </c>
      <c r="AF32" s="5">
        <f t="shared" si="7"/>
        <v>9.9859731203556755E-3</v>
      </c>
      <c r="AG32" s="5">
        <f t="shared" si="8"/>
        <v>0</v>
      </c>
      <c r="AH32">
        <f t="shared" si="9"/>
        <v>2.2458984353566531E-2</v>
      </c>
      <c r="AJ32">
        <f t="shared" si="10"/>
        <v>0</v>
      </c>
      <c r="AK32" s="5">
        <f t="shared" si="11"/>
        <v>0</v>
      </c>
    </row>
    <row r="33" spans="2:37" x14ac:dyDescent="0.25">
      <c r="B33" s="6" t="s">
        <v>20</v>
      </c>
      <c r="C33" s="6">
        <v>30</v>
      </c>
      <c r="D33" s="6">
        <v>30</v>
      </c>
      <c r="E33" s="7">
        <v>41.3</v>
      </c>
      <c r="F33" s="5">
        <f t="shared" si="12"/>
        <v>0.47222222222222199</v>
      </c>
      <c r="G33" s="5">
        <f t="shared" si="13"/>
        <v>1.6999999999999993</v>
      </c>
      <c r="H33" s="5"/>
      <c r="I33" t="s">
        <v>63</v>
      </c>
      <c r="J33" s="5">
        <f>AG1480-AG1025</f>
        <v>0.1023137059184954</v>
      </c>
      <c r="K33" s="60">
        <f>J33/$J$35</f>
        <v>0.27127093109345574</v>
      </c>
      <c r="W33" s="5">
        <v>0</v>
      </c>
      <c r="X33" s="5">
        <v>41.3</v>
      </c>
      <c r="Y33" s="5">
        <v>11.472222222222221</v>
      </c>
      <c r="Z33" s="5">
        <f t="shared" si="1"/>
        <v>52.073294291666663</v>
      </c>
      <c r="AA33" s="5">
        <f t="shared" si="2"/>
        <v>80.685288</v>
      </c>
      <c r="AB33" s="5">
        <f t="shared" si="3"/>
        <v>179.81172839506164</v>
      </c>
      <c r="AC33" s="5">
        <f t="shared" si="4"/>
        <v>312.57031068672831</v>
      </c>
      <c r="AD33" s="50">
        <f t="shared" si="5"/>
        <v>3.5858760642671883</v>
      </c>
      <c r="AE33">
        <f t="shared" si="6"/>
        <v>0</v>
      </c>
      <c r="AF33" s="5">
        <f t="shared" si="7"/>
        <v>1.0982049804874338E-2</v>
      </c>
      <c r="AG33" s="5">
        <f t="shared" si="8"/>
        <v>0</v>
      </c>
      <c r="AH33">
        <f t="shared" si="9"/>
        <v>2.5057440114883395E-2</v>
      </c>
      <c r="AJ33">
        <f t="shared" si="10"/>
        <v>0</v>
      </c>
      <c r="AK33" s="5">
        <f t="shared" si="11"/>
        <v>0</v>
      </c>
    </row>
    <row r="34" spans="2:37" x14ac:dyDescent="0.25">
      <c r="B34" s="6" t="s">
        <v>20</v>
      </c>
      <c r="C34" s="6">
        <v>31</v>
      </c>
      <c r="D34" s="6">
        <v>31</v>
      </c>
      <c r="E34" s="7">
        <v>42.5</v>
      </c>
      <c r="F34" s="5">
        <f t="shared" si="12"/>
        <v>0.27777777777777779</v>
      </c>
      <c r="G34" s="5">
        <f t="shared" si="13"/>
        <v>1</v>
      </c>
      <c r="H34" s="5"/>
      <c r="I34" t="s">
        <v>64</v>
      </c>
      <c r="J34" s="5">
        <f>AG1803-AG1480</f>
        <v>0.1090846801054523</v>
      </c>
      <c r="K34" s="60">
        <f>J34/$J$35</f>
        <v>0.28922325190537856</v>
      </c>
      <c r="W34" s="5">
        <v>0</v>
      </c>
      <c r="X34" s="5">
        <v>42.5</v>
      </c>
      <c r="Y34" s="5">
        <v>11.805555555555555</v>
      </c>
      <c r="Z34" s="5">
        <f t="shared" si="1"/>
        <v>55.143307291666666</v>
      </c>
      <c r="AA34" s="5">
        <f t="shared" si="2"/>
        <v>80.685288</v>
      </c>
      <c r="AB34" s="5">
        <f t="shared" si="3"/>
        <v>105.77160493827159</v>
      </c>
      <c r="AC34" s="5">
        <f t="shared" si="4"/>
        <v>241.60020022993825</v>
      </c>
      <c r="AD34" s="50">
        <f t="shared" si="5"/>
        <v>2.8522245860478819</v>
      </c>
      <c r="AE34">
        <f t="shared" si="6"/>
        <v>0</v>
      </c>
      <c r="AF34" s="5">
        <f t="shared" si="7"/>
        <v>1.1774334412109861E-2</v>
      </c>
      <c r="AG34" s="5">
        <f t="shared" si="8"/>
        <v>0</v>
      </c>
      <c r="AH34">
        <f t="shared" si="9"/>
        <v>2.6534716863854592E-2</v>
      </c>
      <c r="AJ34">
        <f t="shared" si="10"/>
        <v>0</v>
      </c>
      <c r="AK34" s="5">
        <f t="shared" si="11"/>
        <v>0</v>
      </c>
    </row>
    <row r="35" spans="2:37" x14ac:dyDescent="0.25">
      <c r="B35" s="6" t="s">
        <v>20</v>
      </c>
      <c r="C35" s="6">
        <v>32</v>
      </c>
      <c r="D35" s="6">
        <v>32</v>
      </c>
      <c r="E35" s="7">
        <v>43.3</v>
      </c>
      <c r="F35" s="5">
        <f t="shared" si="12"/>
        <v>0.19444444444444425</v>
      </c>
      <c r="G35" s="5">
        <f t="shared" si="13"/>
        <v>0.69999999999999929</v>
      </c>
      <c r="H35" s="5"/>
      <c r="J35" s="5">
        <f>SUM(J31:J34)</f>
        <v>0.37716428187157003</v>
      </c>
      <c r="W35" s="5">
        <v>0</v>
      </c>
      <c r="X35" s="5">
        <v>43.3</v>
      </c>
      <c r="Y35" s="5">
        <v>12.027777777777777</v>
      </c>
      <c r="Z35" s="5">
        <f t="shared" si="1"/>
        <v>57.238829291666661</v>
      </c>
      <c r="AA35" s="5">
        <f t="shared" si="2"/>
        <v>80.685288</v>
      </c>
      <c r="AB35" s="5">
        <f t="shared" si="3"/>
        <v>74.040123456790056</v>
      </c>
      <c r="AC35" s="5">
        <f t="shared" si="4"/>
        <v>211.96424074845675</v>
      </c>
      <c r="AD35" s="50">
        <f t="shared" si="5"/>
        <v>2.5494587845578267</v>
      </c>
      <c r="AE35">
        <f t="shared" si="6"/>
        <v>0</v>
      </c>
      <c r="AF35" s="5">
        <f t="shared" si="7"/>
        <v>1.2482517407820368E-2</v>
      </c>
      <c r="AG35" s="5">
        <f t="shared" si="8"/>
        <v>0</v>
      </c>
      <c r="AH35">
        <f t="shared" si="9"/>
        <v>2.7543072830932776E-2</v>
      </c>
      <c r="AJ35">
        <f t="shared" si="10"/>
        <v>0</v>
      </c>
      <c r="AK35" s="5">
        <f t="shared" si="11"/>
        <v>0</v>
      </c>
    </row>
    <row r="36" spans="2:37" x14ac:dyDescent="0.25">
      <c r="B36" s="6" t="s">
        <v>20</v>
      </c>
      <c r="C36" s="6">
        <v>33</v>
      </c>
      <c r="D36" s="6">
        <v>33</v>
      </c>
      <c r="E36" s="7">
        <v>43.9</v>
      </c>
      <c r="F36" s="5">
        <f t="shared" si="12"/>
        <v>0.15277777777777798</v>
      </c>
      <c r="G36" s="5">
        <f t="shared" si="13"/>
        <v>0.55000000000000071</v>
      </c>
      <c r="H36" s="5"/>
      <c r="W36" s="5">
        <v>0</v>
      </c>
      <c r="X36" s="5">
        <v>43.9</v>
      </c>
      <c r="Y36" s="5">
        <v>12.194444444444443</v>
      </c>
      <c r="Z36" s="5">
        <f t="shared" si="1"/>
        <v>58.836115291666651</v>
      </c>
      <c r="AA36" s="5">
        <f t="shared" si="2"/>
        <v>80.685288</v>
      </c>
      <c r="AB36" s="5">
        <f t="shared" si="3"/>
        <v>58.174382716049458</v>
      </c>
      <c r="AC36" s="5">
        <f t="shared" si="4"/>
        <v>197.69578600771609</v>
      </c>
      <c r="AD36" s="50">
        <f t="shared" si="5"/>
        <v>2.410790279371871</v>
      </c>
      <c r="AE36">
        <f t="shared" si="6"/>
        <v>0</v>
      </c>
      <c r="AF36" s="5">
        <f t="shared" si="7"/>
        <v>1.3152181374312554E-2</v>
      </c>
      <c r="AG36" s="5">
        <f t="shared" si="8"/>
        <v>0</v>
      </c>
      <c r="AH36">
        <f t="shared" si="9"/>
        <v>2.8311679826817548E-2</v>
      </c>
      <c r="AJ36">
        <f t="shared" si="10"/>
        <v>0</v>
      </c>
      <c r="AK36" s="5">
        <f t="shared" si="11"/>
        <v>0</v>
      </c>
    </row>
    <row r="37" spans="2:37" x14ac:dyDescent="0.25">
      <c r="B37" s="6" t="s">
        <v>20</v>
      </c>
      <c r="C37" s="6">
        <v>34</v>
      </c>
      <c r="D37" s="6">
        <v>34</v>
      </c>
      <c r="E37" s="7">
        <v>44.4</v>
      </c>
      <c r="F37" s="5">
        <f t="shared" si="12"/>
        <v>8.3333333333333523E-2</v>
      </c>
      <c r="G37" s="5">
        <f t="shared" si="13"/>
        <v>0.30000000000000071</v>
      </c>
      <c r="H37" s="5"/>
      <c r="W37" s="5">
        <v>0</v>
      </c>
      <c r="X37" s="5">
        <v>44.4</v>
      </c>
      <c r="Y37" s="5">
        <v>12.333333333333332</v>
      </c>
      <c r="Z37" s="5">
        <f t="shared" si="1"/>
        <v>60.183977999999989</v>
      </c>
      <c r="AA37" s="5">
        <f t="shared" si="2"/>
        <v>80.685288</v>
      </c>
      <c r="AB37" s="5">
        <f t="shared" si="3"/>
        <v>31.731481481481548</v>
      </c>
      <c r="AC37" s="5">
        <f t="shared" si="4"/>
        <v>172.60074748148153</v>
      </c>
      <c r="AD37" s="50">
        <f t="shared" si="5"/>
        <v>2.1287425522716052</v>
      </c>
      <c r="AE37">
        <f t="shared" si="6"/>
        <v>0</v>
      </c>
      <c r="AF37" s="5">
        <f t="shared" si="7"/>
        <v>1.3743498749943555E-2</v>
      </c>
      <c r="AG37" s="5">
        <f t="shared" si="8"/>
        <v>0</v>
      </c>
      <c r="AH37">
        <f t="shared" si="9"/>
        <v>2.8960265432098758E-2</v>
      </c>
      <c r="AJ37">
        <f t="shared" si="10"/>
        <v>0</v>
      </c>
      <c r="AK37" s="5">
        <f t="shared" si="11"/>
        <v>0</v>
      </c>
    </row>
    <row r="38" spans="2:37" x14ac:dyDescent="0.25">
      <c r="B38" s="6" t="s">
        <v>20</v>
      </c>
      <c r="C38" s="6">
        <v>35</v>
      </c>
      <c r="D38" s="6">
        <v>35</v>
      </c>
      <c r="E38" s="7">
        <v>44.5</v>
      </c>
      <c r="F38" s="5">
        <f t="shared" si="12"/>
        <v>-2.7777777777777186E-2</v>
      </c>
      <c r="G38" s="5">
        <f t="shared" si="13"/>
        <v>-9.9999999999997868E-2</v>
      </c>
      <c r="H38" s="5"/>
      <c r="J38" s="5"/>
      <c r="W38" s="5">
        <v>0</v>
      </c>
      <c r="X38" s="5">
        <v>44.5</v>
      </c>
      <c r="Y38" s="5">
        <v>12.361111111111111</v>
      </c>
      <c r="Z38" s="5">
        <f t="shared" si="1"/>
        <v>60.455382291666659</v>
      </c>
      <c r="AA38" s="5">
        <f t="shared" si="2"/>
        <v>80.685288</v>
      </c>
      <c r="AB38" s="5">
        <f t="shared" si="3"/>
        <v>-10.577160493826934</v>
      </c>
      <c r="AC38" s="5">
        <f t="shared" si="4"/>
        <v>130.56350979783971</v>
      </c>
      <c r="AD38" s="50">
        <f t="shared" si="5"/>
        <v>1.6139100516677409</v>
      </c>
      <c r="AE38">
        <f t="shared" si="6"/>
        <v>0.13074545610424959</v>
      </c>
      <c r="AF38" s="5">
        <f t="shared" si="7"/>
        <v>1.4191807097629039E-2</v>
      </c>
      <c r="AG38" s="5">
        <f t="shared" si="8"/>
        <v>3.6318182251180443E-5</v>
      </c>
      <c r="AH38">
        <f t="shared" si="9"/>
        <v>2.9090863983196158E-2</v>
      </c>
      <c r="AJ38">
        <f t="shared" si="10"/>
        <v>2.542272757582631E-5</v>
      </c>
      <c r="AK38" s="5">
        <f t="shared" si="11"/>
        <v>1.0895454675354133E-5</v>
      </c>
    </row>
    <row r="39" spans="2:37" x14ac:dyDescent="0.25">
      <c r="B39" s="6" t="s">
        <v>20</v>
      </c>
      <c r="C39" s="6">
        <v>36</v>
      </c>
      <c r="D39" s="6">
        <v>36</v>
      </c>
      <c r="E39" s="7">
        <v>44.2</v>
      </c>
      <c r="F39" s="5">
        <f t="shared" si="12"/>
        <v>-0.24999999999999961</v>
      </c>
      <c r="G39" s="5">
        <f t="shared" si="13"/>
        <v>-0.89999999999999858</v>
      </c>
      <c r="H39" s="5"/>
      <c r="J39" s="5"/>
      <c r="W39" s="5">
        <v>0</v>
      </c>
      <c r="X39" s="5">
        <v>44.2</v>
      </c>
      <c r="Y39" s="5">
        <v>12.277777777777779</v>
      </c>
      <c r="Z39" s="5">
        <f t="shared" si="1"/>
        <v>59.643001166666672</v>
      </c>
      <c r="AA39" s="5">
        <f t="shared" si="2"/>
        <v>80.685288</v>
      </c>
      <c r="AB39" s="5">
        <f t="shared" si="3"/>
        <v>-95.194444444444287</v>
      </c>
      <c r="AC39" s="5">
        <f t="shared" si="4"/>
        <v>45.133844722222392</v>
      </c>
      <c r="AD39" s="50">
        <f t="shared" si="5"/>
        <v>0.55414331575617493</v>
      </c>
      <c r="AE39">
        <f t="shared" si="6"/>
        <v>1.1687762345678994</v>
      </c>
      <c r="AF39" s="5">
        <f t="shared" si="7"/>
        <v>1.4345735796450199E-2</v>
      </c>
      <c r="AG39" s="5">
        <f t="shared" si="8"/>
        <v>3.6097824740893023E-4</v>
      </c>
      <c r="AH39">
        <f t="shared" si="9"/>
        <v>2.8699949759945134E-2</v>
      </c>
      <c r="AJ39">
        <f t="shared" si="10"/>
        <v>2.5268477318625117E-4</v>
      </c>
      <c r="AK39" s="5">
        <f t="shared" si="11"/>
        <v>1.0829347422267906E-4</v>
      </c>
    </row>
    <row r="40" spans="2:37" x14ac:dyDescent="0.25">
      <c r="B40" s="6" t="s">
        <v>20</v>
      </c>
      <c r="C40" s="6">
        <v>37</v>
      </c>
      <c r="D40" s="6">
        <v>37</v>
      </c>
      <c r="E40" s="7">
        <v>42.7</v>
      </c>
      <c r="F40" s="5">
        <f t="shared" si="12"/>
        <v>-0.59722222222222276</v>
      </c>
      <c r="G40" s="5">
        <f t="shared" si="13"/>
        <v>-2.1500000000000021</v>
      </c>
      <c r="H40" s="5"/>
      <c r="W40" s="5">
        <v>0</v>
      </c>
      <c r="X40" s="5">
        <v>42.7</v>
      </c>
      <c r="Y40" s="5">
        <v>11.861111111111112</v>
      </c>
      <c r="Z40" s="5">
        <f t="shared" si="1"/>
        <v>55.663524291666683</v>
      </c>
      <c r="AA40" s="5">
        <f t="shared" si="2"/>
        <v>80.685288</v>
      </c>
      <c r="AB40" s="5">
        <f t="shared" si="3"/>
        <v>-227.40895061728415</v>
      </c>
      <c r="AC40" s="5">
        <f t="shared" si="4"/>
        <v>-91.060138325617459</v>
      </c>
      <c r="AD40" s="50">
        <f t="shared" si="5"/>
        <v>-1.0800744184732962</v>
      </c>
      <c r="AE40">
        <f t="shared" si="6"/>
        <v>2.6973228309327872</v>
      </c>
      <c r="AF40" s="5">
        <f t="shared" si="7"/>
        <v>1.4345735796450199E-2</v>
      </c>
      <c r="AG40" s="5">
        <f t="shared" si="8"/>
        <v>1.1102345893347046E-3</v>
      </c>
      <c r="AH40">
        <f t="shared" si="9"/>
        <v>2.6785042995541842E-2</v>
      </c>
      <c r="AJ40">
        <f t="shared" si="10"/>
        <v>7.7716421253429323E-4</v>
      </c>
      <c r="AK40" s="5">
        <f t="shared" si="11"/>
        <v>3.3307037680041138E-4</v>
      </c>
    </row>
    <row r="41" spans="2:37" x14ac:dyDescent="0.25">
      <c r="B41" s="6" t="s">
        <v>20</v>
      </c>
      <c r="C41" s="6">
        <v>38</v>
      </c>
      <c r="D41" s="6">
        <v>38</v>
      </c>
      <c r="E41" s="7">
        <v>39.9</v>
      </c>
      <c r="F41" s="5">
        <f t="shared" si="12"/>
        <v>-0.79166666666666707</v>
      </c>
      <c r="G41" s="5">
        <f t="shared" si="13"/>
        <v>-2.8500000000000014</v>
      </c>
      <c r="H41" s="5"/>
      <c r="W41" s="5">
        <v>0</v>
      </c>
      <c r="X41" s="5">
        <v>39.9</v>
      </c>
      <c r="Y41" s="5">
        <v>11.083333333333332</v>
      </c>
      <c r="Z41" s="5">
        <f t="shared" si="1"/>
        <v>48.602738625000001</v>
      </c>
      <c r="AA41" s="5">
        <f t="shared" si="2"/>
        <v>80.685288</v>
      </c>
      <c r="AB41" s="5">
        <f t="shared" si="3"/>
        <v>-301.44907407407425</v>
      </c>
      <c r="AC41" s="5">
        <f t="shared" si="4"/>
        <v>-172.16104744907426</v>
      </c>
      <c r="AD41" s="50">
        <f t="shared" si="5"/>
        <v>-1.9081182758939061</v>
      </c>
      <c r="AE41">
        <f t="shared" si="6"/>
        <v>3.341060570987656</v>
      </c>
      <c r="AF41" s="5">
        <f t="shared" si="7"/>
        <v>1.4345735796450199E-2</v>
      </c>
      <c r="AG41" s="5">
        <f t="shared" si="8"/>
        <v>2.038306970164609E-3</v>
      </c>
      <c r="AH41">
        <f t="shared" si="9"/>
        <v>2.3387423996913573E-2</v>
      </c>
      <c r="AJ41">
        <f t="shared" si="10"/>
        <v>1.4268148791152264E-3</v>
      </c>
      <c r="AK41" s="5">
        <f t="shared" si="11"/>
        <v>6.114920910493826E-4</v>
      </c>
    </row>
    <row r="42" spans="2:37" x14ac:dyDescent="0.25">
      <c r="B42" s="6" t="s">
        <v>20</v>
      </c>
      <c r="C42" s="6">
        <v>39</v>
      </c>
      <c r="D42" s="6">
        <v>39</v>
      </c>
      <c r="E42" s="7">
        <v>37</v>
      </c>
      <c r="F42" s="5">
        <f t="shared" si="12"/>
        <v>-0.73611111111111072</v>
      </c>
      <c r="G42" s="5">
        <f t="shared" si="13"/>
        <v>-2.6499999999999986</v>
      </c>
      <c r="H42" s="5"/>
      <c r="W42" s="5">
        <v>0</v>
      </c>
      <c r="X42" s="5">
        <v>37</v>
      </c>
      <c r="Y42" s="5">
        <v>10.277777777777777</v>
      </c>
      <c r="Z42" s="5">
        <f t="shared" si="1"/>
        <v>41.79442916666666</v>
      </c>
      <c r="AA42" s="5">
        <f t="shared" si="2"/>
        <v>80.685288</v>
      </c>
      <c r="AB42" s="5">
        <f t="shared" si="3"/>
        <v>-280.29475308641958</v>
      </c>
      <c r="AC42" s="5">
        <f t="shared" si="4"/>
        <v>-157.81503591975292</v>
      </c>
      <c r="AD42" s="50">
        <f t="shared" si="5"/>
        <v>-1.6219878691752381</v>
      </c>
      <c r="AE42">
        <f t="shared" si="6"/>
        <v>2.8808071844993117</v>
      </c>
      <c r="AF42" s="5">
        <f t="shared" si="7"/>
        <v>1.4345735796450199E-2</v>
      </c>
      <c r="AG42" s="5">
        <f t="shared" si="8"/>
        <v>2.8385311880810846E-3</v>
      </c>
      <c r="AH42">
        <f t="shared" si="9"/>
        <v>2.0111295438957472E-2</v>
      </c>
      <c r="AJ42">
        <f t="shared" si="10"/>
        <v>1.9869718316567592E-3</v>
      </c>
      <c r="AK42" s="5">
        <f t="shared" si="11"/>
        <v>8.5155935642432538E-4</v>
      </c>
    </row>
    <row r="43" spans="2:37" x14ac:dyDescent="0.25">
      <c r="B43" s="6" t="s">
        <v>20</v>
      </c>
      <c r="C43" s="6">
        <v>40</v>
      </c>
      <c r="D43" s="6">
        <v>40</v>
      </c>
      <c r="E43" s="7">
        <v>34.6</v>
      </c>
      <c r="F43" s="5">
        <f t="shared" si="12"/>
        <v>-0.65277777777777812</v>
      </c>
      <c r="G43" s="5">
        <f t="shared" si="13"/>
        <v>-2.3500000000000014</v>
      </c>
      <c r="H43" s="5"/>
      <c r="W43" s="5">
        <v>0</v>
      </c>
      <c r="X43" s="5">
        <v>34.6</v>
      </c>
      <c r="Y43" s="5">
        <v>9.6111111111111107</v>
      </c>
      <c r="Z43" s="5">
        <f t="shared" si="1"/>
        <v>36.548297166666664</v>
      </c>
      <c r="AA43" s="5">
        <f t="shared" si="2"/>
        <v>80.685288</v>
      </c>
      <c r="AB43" s="5">
        <f t="shared" si="3"/>
        <v>-248.56327160493836</v>
      </c>
      <c r="AC43" s="5">
        <f t="shared" si="4"/>
        <v>-131.32968643827169</v>
      </c>
      <c r="AD43" s="50">
        <f t="shared" si="5"/>
        <v>-1.2622242085456112</v>
      </c>
      <c r="AE43">
        <f t="shared" si="6"/>
        <v>2.3889692215363523</v>
      </c>
      <c r="AF43" s="5">
        <f t="shared" si="7"/>
        <v>1.4345735796450199E-2</v>
      </c>
      <c r="AG43" s="5">
        <f t="shared" si="8"/>
        <v>3.5021337496189604E-3</v>
      </c>
      <c r="AH43">
        <f t="shared" si="9"/>
        <v>1.7586879801097393E-2</v>
      </c>
      <c r="AJ43">
        <f t="shared" si="10"/>
        <v>2.451493624733272E-3</v>
      </c>
      <c r="AK43" s="5">
        <f t="shared" si="11"/>
        <v>1.0506401248856884E-3</v>
      </c>
    </row>
    <row r="44" spans="2:37" x14ac:dyDescent="0.25">
      <c r="B44" s="6" t="s">
        <v>20</v>
      </c>
      <c r="C44" s="6">
        <v>41</v>
      </c>
      <c r="D44" s="6">
        <v>41</v>
      </c>
      <c r="E44" s="7">
        <v>32.299999999999997</v>
      </c>
      <c r="F44" s="5">
        <f t="shared" si="12"/>
        <v>-0.7777777777777779</v>
      </c>
      <c r="G44" s="5">
        <f t="shared" si="13"/>
        <v>-2.8000000000000007</v>
      </c>
      <c r="H44" s="5"/>
      <c r="W44" s="5">
        <v>0</v>
      </c>
      <c r="X44" s="5">
        <v>32.299999999999997</v>
      </c>
      <c r="Y44" s="5">
        <v>8.9722222222222214</v>
      </c>
      <c r="Z44" s="5">
        <f t="shared" si="1"/>
        <v>31.85077429166666</v>
      </c>
      <c r="AA44" s="5">
        <f t="shared" si="2"/>
        <v>80.685288</v>
      </c>
      <c r="AB44" s="5">
        <f t="shared" si="3"/>
        <v>-296.16049382716051</v>
      </c>
      <c r="AC44" s="5">
        <f t="shared" si="4"/>
        <v>-183.62443153549384</v>
      </c>
      <c r="AD44" s="50">
        <f t="shared" si="5"/>
        <v>-1.6475192051656806</v>
      </c>
      <c r="AE44">
        <f t="shared" si="6"/>
        <v>2.6572177640603565</v>
      </c>
      <c r="AF44" s="5">
        <f t="shared" si="7"/>
        <v>1.4345735796450199E-2</v>
      </c>
      <c r="AG44" s="5">
        <f t="shared" si="8"/>
        <v>4.2402497951912815E-3</v>
      </c>
      <c r="AH44">
        <f t="shared" si="9"/>
        <v>1.532645246056241E-2</v>
      </c>
      <c r="AJ44">
        <f t="shared" si="10"/>
        <v>2.9681748566338967E-3</v>
      </c>
      <c r="AK44" s="5">
        <f t="shared" si="11"/>
        <v>1.2720749385573848E-3</v>
      </c>
    </row>
    <row r="45" spans="2:37" x14ac:dyDescent="0.25">
      <c r="B45" s="6" t="s">
        <v>20</v>
      </c>
      <c r="C45" s="6">
        <v>42</v>
      </c>
      <c r="D45" s="6">
        <v>42</v>
      </c>
      <c r="E45" s="7">
        <v>29</v>
      </c>
      <c r="F45" s="5">
        <f t="shared" si="12"/>
        <v>-0.99999999999999933</v>
      </c>
      <c r="G45" s="5">
        <f t="shared" si="13"/>
        <v>-3.5999999999999979</v>
      </c>
      <c r="H45" s="5"/>
      <c r="W45" s="5">
        <v>0</v>
      </c>
      <c r="X45" s="5">
        <v>29</v>
      </c>
      <c r="Y45" s="5">
        <v>8.0555555555555554</v>
      </c>
      <c r="Z45" s="5">
        <f t="shared" si="1"/>
        <v>25.675029166666665</v>
      </c>
      <c r="AA45" s="5">
        <f t="shared" si="2"/>
        <v>80.685288</v>
      </c>
      <c r="AB45" s="5">
        <f t="shared" si="3"/>
        <v>-380.77777777777749</v>
      </c>
      <c r="AC45" s="5">
        <f t="shared" si="4"/>
        <v>-274.41746061111081</v>
      </c>
      <c r="AD45" s="50">
        <f t="shared" si="5"/>
        <v>-2.2105850993672815</v>
      </c>
      <c r="AE45">
        <f t="shared" si="6"/>
        <v>3.0673765432098739</v>
      </c>
      <c r="AF45" s="5">
        <f t="shared" si="7"/>
        <v>1.4345735796450199E-2</v>
      </c>
      <c r="AG45" s="5">
        <f t="shared" si="8"/>
        <v>5.0922988349718021E-3</v>
      </c>
      <c r="AH45">
        <f t="shared" si="9"/>
        <v>1.2354711076817558E-2</v>
      </c>
      <c r="AJ45">
        <f t="shared" si="10"/>
        <v>3.5646091844802608E-3</v>
      </c>
      <c r="AK45" s="5">
        <f t="shared" si="11"/>
        <v>1.5276896504915413E-3</v>
      </c>
    </row>
    <row r="46" spans="2:37" x14ac:dyDescent="0.25">
      <c r="B46" s="6" t="s">
        <v>20</v>
      </c>
      <c r="C46" s="6">
        <v>43</v>
      </c>
      <c r="D46" s="6">
        <v>43</v>
      </c>
      <c r="E46" s="7">
        <v>25.1</v>
      </c>
      <c r="F46" s="5">
        <f t="shared" si="12"/>
        <v>-0.94444444444444453</v>
      </c>
      <c r="G46" s="5">
        <f t="shared" si="13"/>
        <v>-3.4000000000000004</v>
      </c>
      <c r="H46" s="5"/>
      <c r="W46" s="5">
        <v>0</v>
      </c>
      <c r="X46" s="5">
        <v>25.1</v>
      </c>
      <c r="Y46" s="5">
        <v>6.9722222222222223</v>
      </c>
      <c r="Z46" s="5">
        <f t="shared" si="1"/>
        <v>19.233680291666669</v>
      </c>
      <c r="AA46" s="5">
        <f t="shared" si="2"/>
        <v>80.685288</v>
      </c>
      <c r="AB46" s="5">
        <f t="shared" si="3"/>
        <v>-359.62345679012344</v>
      </c>
      <c r="AC46" s="5">
        <f t="shared" si="4"/>
        <v>-259.70448849845678</v>
      </c>
      <c r="AD46" s="50">
        <f t="shared" si="5"/>
        <v>-1.8107174059197959</v>
      </c>
      <c r="AE46">
        <f t="shared" si="6"/>
        <v>2.5073746570644717</v>
      </c>
      <c r="AF46" s="5">
        <f t="shared" si="7"/>
        <v>1.4345735796450199E-2</v>
      </c>
      <c r="AG46" s="5">
        <f t="shared" si="8"/>
        <v>5.7887917952674887E-3</v>
      </c>
      <c r="AH46">
        <f t="shared" si="9"/>
        <v>9.2551623371056237E-3</v>
      </c>
      <c r="AJ46">
        <f t="shared" si="10"/>
        <v>4.0521542566872414E-3</v>
      </c>
      <c r="AK46" s="5">
        <f t="shared" si="11"/>
        <v>1.7366375385802473E-3</v>
      </c>
    </row>
    <row r="47" spans="2:37" x14ac:dyDescent="0.25">
      <c r="B47" s="6" t="s">
        <v>20</v>
      </c>
      <c r="C47" s="6">
        <v>44</v>
      </c>
      <c r="D47" s="6">
        <v>44</v>
      </c>
      <c r="E47" s="7">
        <v>22.2</v>
      </c>
      <c r="F47" s="5">
        <f t="shared" si="12"/>
        <v>-0.5833333333333337</v>
      </c>
      <c r="G47" s="5">
        <f t="shared" si="13"/>
        <v>-2.1000000000000014</v>
      </c>
      <c r="H47" s="5"/>
      <c r="W47" s="5">
        <v>0</v>
      </c>
      <c r="X47" s="5">
        <v>22.2</v>
      </c>
      <c r="Y47" s="5">
        <v>6.1666666666666661</v>
      </c>
      <c r="Z47" s="5">
        <f t="shared" si="1"/>
        <v>15.045994499999997</v>
      </c>
      <c r="AA47" s="5">
        <f t="shared" si="2"/>
        <v>80.685288</v>
      </c>
      <c r="AB47" s="5">
        <f t="shared" si="3"/>
        <v>-222.12037037037052</v>
      </c>
      <c r="AC47" s="5">
        <f t="shared" si="4"/>
        <v>-126.38908787037053</v>
      </c>
      <c r="AD47" s="50">
        <f t="shared" si="5"/>
        <v>-0.77939937520061819</v>
      </c>
      <c r="AE47">
        <f t="shared" si="6"/>
        <v>1.3697422839506179</v>
      </c>
      <c r="AF47" s="5">
        <f t="shared" si="7"/>
        <v>1.4345735796450199E-2</v>
      </c>
      <c r="AG47" s="5">
        <f t="shared" si="8"/>
        <v>6.1692757630315495E-3</v>
      </c>
      <c r="AH47">
        <f t="shared" si="9"/>
        <v>7.2400663580246896E-3</v>
      </c>
      <c r="AJ47">
        <f t="shared" si="10"/>
        <v>4.3184930341220841E-3</v>
      </c>
      <c r="AK47" s="5">
        <f t="shared" si="11"/>
        <v>1.8507827289094654E-3</v>
      </c>
    </row>
    <row r="48" spans="2:37" x14ac:dyDescent="0.25">
      <c r="B48" s="6" t="s">
        <v>20</v>
      </c>
      <c r="C48" s="6">
        <v>45</v>
      </c>
      <c r="D48" s="6">
        <v>45</v>
      </c>
      <c r="E48" s="7">
        <v>20.9</v>
      </c>
      <c r="F48" s="5">
        <f t="shared" si="12"/>
        <v>-0.25000000000000011</v>
      </c>
      <c r="G48" s="5">
        <f t="shared" si="13"/>
        <v>-0.90000000000000036</v>
      </c>
      <c r="H48" s="5"/>
      <c r="W48" s="5">
        <v>0</v>
      </c>
      <c r="X48" s="5">
        <v>20.9</v>
      </c>
      <c r="Y48" s="5">
        <v>5.8055555555555554</v>
      </c>
      <c r="Z48" s="5">
        <f t="shared" si="1"/>
        <v>13.335445291666666</v>
      </c>
      <c r="AA48" s="5">
        <f t="shared" si="2"/>
        <v>80.685288</v>
      </c>
      <c r="AB48" s="5">
        <f t="shared" si="3"/>
        <v>-95.194444444444485</v>
      </c>
      <c r="AC48" s="5">
        <f t="shared" si="4"/>
        <v>-1.1737111527778268</v>
      </c>
      <c r="AD48" s="50">
        <f t="shared" si="5"/>
        <v>-6.814045303626828E-3</v>
      </c>
      <c r="AE48">
        <f t="shared" si="6"/>
        <v>0.55265663580246938</v>
      </c>
      <c r="AF48" s="5">
        <f t="shared" si="7"/>
        <v>1.4345735796450199E-2</v>
      </c>
      <c r="AG48" s="5">
        <f t="shared" si="8"/>
        <v>6.3227914951989022E-3</v>
      </c>
      <c r="AH48">
        <f t="shared" si="9"/>
        <v>6.4169576045953348E-3</v>
      </c>
      <c r="AJ48">
        <f t="shared" si="10"/>
        <v>4.4259540466392308E-3</v>
      </c>
      <c r="AK48" s="5">
        <f t="shared" si="11"/>
        <v>1.8968374485596714E-3</v>
      </c>
    </row>
    <row r="49" spans="2:37" x14ac:dyDescent="0.25">
      <c r="B49" s="6" t="s">
        <v>20</v>
      </c>
      <c r="C49" s="6">
        <v>46</v>
      </c>
      <c r="D49" s="6">
        <v>46</v>
      </c>
      <c r="E49" s="7">
        <v>20.399999999999999</v>
      </c>
      <c r="F49" s="5">
        <f t="shared" si="12"/>
        <v>-0.19444444444444425</v>
      </c>
      <c r="G49" s="5">
        <f t="shared" si="13"/>
        <v>-0.69999999999999929</v>
      </c>
      <c r="H49" s="5"/>
      <c r="W49" s="5">
        <v>0</v>
      </c>
      <c r="X49" s="5">
        <v>20.399999999999999</v>
      </c>
      <c r="Y49" s="5">
        <v>5.6666666666666661</v>
      </c>
      <c r="Z49" s="5">
        <f t="shared" si="1"/>
        <v>12.705017999999999</v>
      </c>
      <c r="AA49" s="5">
        <f t="shared" si="2"/>
        <v>80.685288</v>
      </c>
      <c r="AB49" s="5">
        <f t="shared" si="3"/>
        <v>-74.040123456790056</v>
      </c>
      <c r="AC49" s="5">
        <f t="shared" si="4"/>
        <v>19.350182543209939</v>
      </c>
      <c r="AD49" s="50">
        <f t="shared" si="5"/>
        <v>0.10965103441152299</v>
      </c>
      <c r="AE49">
        <f t="shared" si="6"/>
        <v>0.41956069958847697</v>
      </c>
      <c r="AF49" s="5">
        <f t="shared" si="7"/>
        <v>1.4376194417120066E-2</v>
      </c>
      <c r="AG49" s="5">
        <f t="shared" si="8"/>
        <v>6.4393361339734794E-3</v>
      </c>
      <c r="AH49">
        <f t="shared" si="9"/>
        <v>6.1135987654320975E-3</v>
      </c>
      <c r="AJ49">
        <f t="shared" si="10"/>
        <v>4.507535293781435E-3</v>
      </c>
      <c r="AK49" s="5">
        <f t="shared" si="11"/>
        <v>1.9318008401920444E-3</v>
      </c>
    </row>
    <row r="50" spans="2:37" x14ac:dyDescent="0.25">
      <c r="B50" s="6" t="s">
        <v>20</v>
      </c>
      <c r="C50" s="6">
        <v>47</v>
      </c>
      <c r="D50" s="6">
        <v>47</v>
      </c>
      <c r="E50" s="7">
        <v>19.5</v>
      </c>
      <c r="F50" s="5">
        <f t="shared" si="12"/>
        <v>-0.27777777777777779</v>
      </c>
      <c r="G50" s="5">
        <f t="shared" si="13"/>
        <v>-1</v>
      </c>
      <c r="H50" s="5"/>
      <c r="W50" s="5">
        <v>0</v>
      </c>
      <c r="X50" s="5">
        <v>19.5</v>
      </c>
      <c r="Y50" s="5">
        <v>5.416666666666667</v>
      </c>
      <c r="Z50" s="5">
        <f t="shared" si="1"/>
        <v>11.608715625</v>
      </c>
      <c r="AA50" s="5">
        <f t="shared" si="2"/>
        <v>80.685288</v>
      </c>
      <c r="AB50" s="5">
        <f t="shared" si="3"/>
        <v>-105.77160493827159</v>
      </c>
      <c r="AC50" s="5">
        <f t="shared" si="4"/>
        <v>-13.477601313271592</v>
      </c>
      <c r="AD50" s="50">
        <f t="shared" si="5"/>
        <v>-7.3003673780221115E-2</v>
      </c>
      <c r="AE50">
        <f t="shared" si="6"/>
        <v>0.57292952674897113</v>
      </c>
      <c r="AF50" s="5">
        <f t="shared" si="7"/>
        <v>1.4376194417120066E-2</v>
      </c>
      <c r="AG50" s="5">
        <f t="shared" si="8"/>
        <v>6.5984832247370827E-3</v>
      </c>
      <c r="AH50">
        <f t="shared" si="9"/>
        <v>5.5860628858024697E-3</v>
      </c>
      <c r="AJ50">
        <f t="shared" si="10"/>
        <v>4.6189382573159571E-3</v>
      </c>
      <c r="AK50" s="5">
        <f t="shared" si="11"/>
        <v>1.9795449674211256E-3</v>
      </c>
    </row>
    <row r="51" spans="2:37" x14ac:dyDescent="0.25">
      <c r="B51" s="6" t="s">
        <v>20</v>
      </c>
      <c r="C51" s="6">
        <v>48</v>
      </c>
      <c r="D51" s="6">
        <v>48</v>
      </c>
      <c r="E51" s="7">
        <v>18.399999999999999</v>
      </c>
      <c r="F51" s="5">
        <f t="shared" si="12"/>
        <v>-0.23611111111111099</v>
      </c>
      <c r="G51" s="5">
        <f t="shared" si="13"/>
        <v>-0.84999999999999964</v>
      </c>
      <c r="H51" s="5"/>
      <c r="W51" s="5">
        <v>0</v>
      </c>
      <c r="X51" s="5">
        <v>18.399999999999999</v>
      </c>
      <c r="Y51" s="5">
        <v>5.1111111111111107</v>
      </c>
      <c r="Z51" s="5">
        <f t="shared" si="1"/>
        <v>10.335954666666666</v>
      </c>
      <c r="AA51" s="5">
        <f t="shared" si="2"/>
        <v>80.685288</v>
      </c>
      <c r="AB51" s="5">
        <f t="shared" si="3"/>
        <v>-89.905864197530818</v>
      </c>
      <c r="AC51" s="5">
        <f t="shared" si="4"/>
        <v>1.1153784691358481</v>
      </c>
      <c r="AD51" s="50">
        <f t="shared" si="5"/>
        <v>5.7008232866943348E-3</v>
      </c>
      <c r="AE51">
        <f t="shared" si="6"/>
        <v>0.45951886145404636</v>
      </c>
      <c r="AF51" s="5">
        <f t="shared" si="7"/>
        <v>1.4377777979144147E-2</v>
      </c>
      <c r="AG51" s="5">
        <f t="shared" si="8"/>
        <v>6.7261273529187621E-3</v>
      </c>
      <c r="AH51">
        <f t="shared" si="9"/>
        <v>4.9736159122085039E-3</v>
      </c>
      <c r="AJ51">
        <f t="shared" si="10"/>
        <v>4.7082891470431329E-3</v>
      </c>
      <c r="AK51" s="5">
        <f t="shared" si="11"/>
        <v>2.0178382058756291E-3</v>
      </c>
    </row>
    <row r="52" spans="2:37" x14ac:dyDescent="0.25">
      <c r="B52" s="6" t="s">
        <v>20</v>
      </c>
      <c r="C52" s="6">
        <v>49</v>
      </c>
      <c r="D52" s="6">
        <v>49</v>
      </c>
      <c r="E52" s="7">
        <v>17.8</v>
      </c>
      <c r="F52" s="5">
        <f t="shared" si="12"/>
        <v>-8.3333333333333037E-2</v>
      </c>
      <c r="G52" s="5">
        <f t="shared" si="13"/>
        <v>-0.29999999999999893</v>
      </c>
      <c r="H52" s="5"/>
      <c r="W52" s="5">
        <v>0</v>
      </c>
      <c r="X52" s="5">
        <v>17.8</v>
      </c>
      <c r="Y52" s="5">
        <v>4.9444444444444446</v>
      </c>
      <c r="Z52" s="5">
        <f t="shared" si="1"/>
        <v>9.6728611666666673</v>
      </c>
      <c r="AA52" s="5">
        <f t="shared" si="2"/>
        <v>80.685288</v>
      </c>
      <c r="AB52" s="5">
        <f t="shared" si="3"/>
        <v>-31.731481481481371</v>
      </c>
      <c r="AC52" s="5">
        <f t="shared" si="4"/>
        <v>58.626667685185296</v>
      </c>
      <c r="AD52" s="50">
        <f t="shared" si="5"/>
        <v>0.28987630133230513</v>
      </c>
      <c r="AE52">
        <f t="shared" si="6"/>
        <v>0.15689454732510233</v>
      </c>
      <c r="AF52" s="5">
        <f t="shared" si="7"/>
        <v>1.4458299173958676E-2</v>
      </c>
      <c r="AG52" s="5">
        <f t="shared" si="8"/>
        <v>6.7697091716201795E-3</v>
      </c>
      <c r="AH52">
        <f t="shared" si="9"/>
        <v>4.6545382373113864E-3</v>
      </c>
      <c r="AJ52">
        <f t="shared" si="10"/>
        <v>4.7387964201341254E-3</v>
      </c>
      <c r="AK52" s="5">
        <f t="shared" si="11"/>
        <v>2.0309127514860541E-3</v>
      </c>
    </row>
    <row r="53" spans="2:37" x14ac:dyDescent="0.25">
      <c r="B53" s="6" t="s">
        <v>20</v>
      </c>
      <c r="C53" s="6">
        <v>50</v>
      </c>
      <c r="D53" s="6">
        <v>50</v>
      </c>
      <c r="E53" s="7">
        <v>17.8</v>
      </c>
      <c r="F53" s="5">
        <f t="shared" si="12"/>
        <v>-5.5555555555555851E-2</v>
      </c>
      <c r="G53" s="5">
        <f t="shared" si="13"/>
        <v>-0.20000000000000107</v>
      </c>
      <c r="H53" s="5"/>
      <c r="W53" s="5">
        <v>0</v>
      </c>
      <c r="X53" s="5">
        <v>17.8</v>
      </c>
      <c r="Y53" s="5">
        <v>4.9444444444444446</v>
      </c>
      <c r="Z53" s="5">
        <f t="shared" si="1"/>
        <v>9.6728611666666673</v>
      </c>
      <c r="AA53" s="5">
        <f t="shared" si="2"/>
        <v>80.685288</v>
      </c>
      <c r="AB53" s="5">
        <f t="shared" si="3"/>
        <v>-21.154320987654433</v>
      </c>
      <c r="AC53" s="5">
        <f t="shared" si="4"/>
        <v>69.203828179012234</v>
      </c>
      <c r="AD53" s="50">
        <f t="shared" si="5"/>
        <v>0.34217448377400494</v>
      </c>
      <c r="AE53">
        <f t="shared" si="6"/>
        <v>0.10459636488340247</v>
      </c>
      <c r="AF53" s="5">
        <f t="shared" si="7"/>
        <v>1.4553347641673677E-2</v>
      </c>
      <c r="AG53" s="5">
        <f t="shared" si="8"/>
        <v>6.7987637174211244E-3</v>
      </c>
      <c r="AH53">
        <f t="shared" si="9"/>
        <v>4.6545382373113864E-3</v>
      </c>
      <c r="AJ53">
        <f t="shared" si="10"/>
        <v>4.759134602194787E-3</v>
      </c>
      <c r="AK53" s="5">
        <f t="shared" si="11"/>
        <v>2.0396291152263374E-3</v>
      </c>
    </row>
    <row r="54" spans="2:37" x14ac:dyDescent="0.25">
      <c r="B54" s="6" t="s">
        <v>20</v>
      </c>
      <c r="C54" s="6">
        <v>51</v>
      </c>
      <c r="D54" s="6">
        <v>51</v>
      </c>
      <c r="E54" s="7">
        <v>17.399999999999999</v>
      </c>
      <c r="F54" s="5">
        <f t="shared" si="12"/>
        <v>-0.29166666666666685</v>
      </c>
      <c r="G54" s="5">
        <f t="shared" si="13"/>
        <v>-1.0500000000000007</v>
      </c>
      <c r="H54" s="5"/>
      <c r="W54" s="5">
        <v>0</v>
      </c>
      <c r="X54" s="5">
        <v>17.399999999999999</v>
      </c>
      <c r="Y54" s="5">
        <v>4.833333333333333</v>
      </c>
      <c r="Z54" s="5">
        <f t="shared" si="1"/>
        <v>9.2430105000000005</v>
      </c>
      <c r="AA54" s="5">
        <f t="shared" si="2"/>
        <v>80.685288</v>
      </c>
      <c r="AB54" s="5">
        <f t="shared" si="3"/>
        <v>-111.06018518518526</v>
      </c>
      <c r="AC54" s="5">
        <f t="shared" si="4"/>
        <v>-21.131886685185265</v>
      </c>
      <c r="AD54" s="50">
        <f t="shared" si="5"/>
        <v>-0.10213745231172879</v>
      </c>
      <c r="AE54">
        <f t="shared" si="6"/>
        <v>0.53679089506172872</v>
      </c>
      <c r="AF54" s="5">
        <f t="shared" si="7"/>
        <v>1.4553347641673677E-2</v>
      </c>
      <c r="AG54" s="5">
        <f t="shared" si="8"/>
        <v>6.9478722993827156E-3</v>
      </c>
      <c r="AH54">
        <f t="shared" si="9"/>
        <v>4.4476959876543201E-3</v>
      </c>
      <c r="AJ54">
        <f t="shared" si="10"/>
        <v>4.8635106095679011E-3</v>
      </c>
      <c r="AK54" s="5">
        <f t="shared" si="11"/>
        <v>2.0843616898148145E-3</v>
      </c>
    </row>
    <row r="55" spans="2:37" x14ac:dyDescent="0.25">
      <c r="B55" s="6" t="s">
        <v>20</v>
      </c>
      <c r="C55" s="6">
        <v>52</v>
      </c>
      <c r="D55" s="6">
        <v>52</v>
      </c>
      <c r="E55" s="7">
        <v>15.7</v>
      </c>
      <c r="F55" s="5">
        <f t="shared" si="12"/>
        <v>-0.5972222222222221</v>
      </c>
      <c r="G55" s="5">
        <f t="shared" si="13"/>
        <v>-2.1499999999999995</v>
      </c>
      <c r="H55" s="5"/>
      <c r="W55" s="5">
        <v>0</v>
      </c>
      <c r="X55" s="5">
        <v>15.7</v>
      </c>
      <c r="Y55" s="5">
        <v>4.3611111111111107</v>
      </c>
      <c r="Z55" s="5">
        <f t="shared" si="1"/>
        <v>7.5251342916666664</v>
      </c>
      <c r="AA55" s="5">
        <f t="shared" si="2"/>
        <v>80.685288</v>
      </c>
      <c r="AB55" s="5">
        <f t="shared" si="3"/>
        <v>-227.40895061728389</v>
      </c>
      <c r="AC55" s="5">
        <f t="shared" si="4"/>
        <v>-139.19852832561725</v>
      </c>
      <c r="AD55" s="50">
        <f t="shared" si="5"/>
        <v>-0.60706024853116403</v>
      </c>
      <c r="AE55">
        <f t="shared" si="6"/>
        <v>0.9917557013031546</v>
      </c>
      <c r="AF55" s="5">
        <f t="shared" si="7"/>
        <v>1.4553347641673677E-2</v>
      </c>
      <c r="AG55" s="5">
        <f t="shared" si="8"/>
        <v>7.2233599941891472E-3</v>
      </c>
      <c r="AH55">
        <f t="shared" si="9"/>
        <v>3.6210615140603564E-3</v>
      </c>
      <c r="AJ55">
        <f t="shared" si="10"/>
        <v>5.0563519959324031E-3</v>
      </c>
      <c r="AK55" s="5">
        <f t="shared" si="11"/>
        <v>2.1670079982567441E-3</v>
      </c>
    </row>
    <row r="56" spans="2:37" x14ac:dyDescent="0.25">
      <c r="B56" s="6" t="s">
        <v>20</v>
      </c>
      <c r="C56" s="6">
        <v>53</v>
      </c>
      <c r="D56" s="6">
        <v>53</v>
      </c>
      <c r="E56" s="7">
        <v>13.1</v>
      </c>
      <c r="F56" s="5">
        <f t="shared" si="12"/>
        <v>-0.49999999999999994</v>
      </c>
      <c r="G56" s="5">
        <f t="shared" si="13"/>
        <v>-1.7999999999999998</v>
      </c>
      <c r="H56" s="5"/>
      <c r="W56" s="5">
        <v>0</v>
      </c>
      <c r="X56" s="5">
        <v>13.1</v>
      </c>
      <c r="Y56" s="5">
        <v>3.6388888888888888</v>
      </c>
      <c r="Z56" s="5">
        <f t="shared" si="1"/>
        <v>5.2391102916666661</v>
      </c>
      <c r="AA56" s="5">
        <f t="shared" si="2"/>
        <v>80.685288</v>
      </c>
      <c r="AB56" s="5">
        <f t="shared" si="3"/>
        <v>-190.38888888888886</v>
      </c>
      <c r="AC56" s="5">
        <f t="shared" si="4"/>
        <v>-104.46449059722219</v>
      </c>
      <c r="AD56" s="50">
        <f t="shared" si="5"/>
        <v>-0.38013467411766966</v>
      </c>
      <c r="AE56">
        <f t="shared" si="6"/>
        <v>0.6928040123456789</v>
      </c>
      <c r="AF56" s="5">
        <f t="shared" si="7"/>
        <v>1.4553347641673677E-2</v>
      </c>
      <c r="AG56" s="5">
        <f t="shared" si="8"/>
        <v>7.4158055531740579E-3</v>
      </c>
      <c r="AH56">
        <f t="shared" si="9"/>
        <v>2.521036822702332E-3</v>
      </c>
      <c r="AJ56">
        <f t="shared" si="10"/>
        <v>5.1910638872218404E-3</v>
      </c>
      <c r="AK56" s="5">
        <f t="shared" si="11"/>
        <v>2.2247416659522175E-3</v>
      </c>
    </row>
    <row r="57" spans="2:37" x14ac:dyDescent="0.25">
      <c r="B57" s="6" t="s">
        <v>20</v>
      </c>
      <c r="C57" s="6">
        <v>54</v>
      </c>
      <c r="D57" s="6">
        <v>54</v>
      </c>
      <c r="E57" s="7">
        <v>12.1</v>
      </c>
      <c r="F57" s="5">
        <f t="shared" si="12"/>
        <v>-0.15277777777777773</v>
      </c>
      <c r="G57" s="5">
        <f t="shared" si="13"/>
        <v>-0.54999999999999982</v>
      </c>
      <c r="H57" s="5"/>
      <c r="W57" s="5">
        <v>0</v>
      </c>
      <c r="X57" s="5">
        <v>12.1</v>
      </c>
      <c r="Y57" s="5">
        <v>3.3611111111111107</v>
      </c>
      <c r="Z57" s="5">
        <f t="shared" si="1"/>
        <v>4.4697752916666662</v>
      </c>
      <c r="AA57" s="5">
        <f t="shared" si="2"/>
        <v>80.685288</v>
      </c>
      <c r="AB57" s="5">
        <f t="shared" si="3"/>
        <v>-58.174382716049365</v>
      </c>
      <c r="AC57" s="5">
        <f t="shared" si="4"/>
        <v>26.980680575617299</v>
      </c>
      <c r="AD57" s="50">
        <f t="shared" si="5"/>
        <v>9.0685065268047024E-2</v>
      </c>
      <c r="AE57">
        <f t="shared" si="6"/>
        <v>0.19553056412894368</v>
      </c>
      <c r="AF57" s="5">
        <f t="shared" si="7"/>
        <v>1.4578537937581468E-2</v>
      </c>
      <c r="AG57" s="5">
        <f t="shared" si="8"/>
        <v>7.4701195987654312E-3</v>
      </c>
      <c r="AH57">
        <f t="shared" si="9"/>
        <v>2.1508362054183808E-3</v>
      </c>
      <c r="AJ57">
        <f t="shared" si="10"/>
        <v>5.2290837191358019E-3</v>
      </c>
      <c r="AK57" s="5">
        <f t="shared" si="11"/>
        <v>2.2410358796296293E-3</v>
      </c>
    </row>
    <row r="58" spans="2:37" x14ac:dyDescent="0.25">
      <c r="B58" s="6" t="s">
        <v>20</v>
      </c>
      <c r="C58" s="6">
        <v>55</v>
      </c>
      <c r="D58" s="6">
        <v>55</v>
      </c>
      <c r="E58" s="7">
        <v>12</v>
      </c>
      <c r="F58" s="5">
        <f t="shared" si="12"/>
        <v>-1.388888888888884E-2</v>
      </c>
      <c r="G58" s="5">
        <f t="shared" si="13"/>
        <v>-4.9999999999999822E-2</v>
      </c>
      <c r="H58" s="5"/>
      <c r="W58" s="5">
        <v>0</v>
      </c>
      <c r="X58" s="5">
        <v>12</v>
      </c>
      <c r="Y58" s="5">
        <v>3.333333333333333</v>
      </c>
      <c r="Z58" s="5">
        <f t="shared" si="1"/>
        <v>4.3961999999999994</v>
      </c>
      <c r="AA58" s="5">
        <f t="shared" si="2"/>
        <v>80.685288</v>
      </c>
      <c r="AB58" s="5">
        <f t="shared" si="3"/>
        <v>-5.2885802469135612</v>
      </c>
      <c r="AC58" s="5">
        <f t="shared" si="4"/>
        <v>79.792907753086439</v>
      </c>
      <c r="AD58" s="50">
        <f t="shared" si="5"/>
        <v>0.26597635917695478</v>
      </c>
      <c r="AE58">
        <f t="shared" si="6"/>
        <v>1.7628600823045203E-2</v>
      </c>
      <c r="AF58" s="5">
        <f t="shared" si="7"/>
        <v>1.4652420259575067E-2</v>
      </c>
      <c r="AG58" s="5">
        <f t="shared" si="8"/>
        <v>7.4750164323273884E-3</v>
      </c>
      <c r="AH58">
        <f t="shared" si="9"/>
        <v>2.1154320987654316E-3</v>
      </c>
      <c r="AJ58">
        <f t="shared" si="10"/>
        <v>5.2325115026291722E-3</v>
      </c>
      <c r="AK58" s="5">
        <f t="shared" si="11"/>
        <v>2.2425049296982162E-3</v>
      </c>
    </row>
    <row r="59" spans="2:37" x14ac:dyDescent="0.25">
      <c r="B59" s="6" t="s">
        <v>20</v>
      </c>
      <c r="C59" s="6">
        <v>56</v>
      </c>
      <c r="D59" s="6">
        <v>56</v>
      </c>
      <c r="E59" s="7">
        <v>12</v>
      </c>
      <c r="F59" s="5">
        <f t="shared" si="12"/>
        <v>0</v>
      </c>
      <c r="G59" s="5">
        <f t="shared" si="13"/>
        <v>0</v>
      </c>
      <c r="H59" s="5"/>
      <c r="W59" s="5">
        <v>0</v>
      </c>
      <c r="X59" s="5">
        <v>12</v>
      </c>
      <c r="Y59" s="5">
        <v>3.333333333333333</v>
      </c>
      <c r="Z59" s="5">
        <f t="shared" si="1"/>
        <v>4.3961999999999994</v>
      </c>
      <c r="AA59" s="5">
        <f t="shared" si="2"/>
        <v>80.685288</v>
      </c>
      <c r="AB59" s="5">
        <f t="shared" si="3"/>
        <v>0</v>
      </c>
      <c r="AC59" s="5">
        <f t="shared" si="4"/>
        <v>85.081487999999993</v>
      </c>
      <c r="AD59" s="50">
        <f t="shared" si="5"/>
        <v>0.28360495999999996</v>
      </c>
      <c r="AE59">
        <f t="shared" si="6"/>
        <v>0</v>
      </c>
      <c r="AF59" s="5">
        <f t="shared" si="7"/>
        <v>1.4731199415130623E-2</v>
      </c>
      <c r="AG59" s="5">
        <f t="shared" si="8"/>
        <v>7.4750164323273884E-3</v>
      </c>
      <c r="AH59">
        <f t="shared" si="9"/>
        <v>2.1154320987654316E-3</v>
      </c>
      <c r="AJ59">
        <f t="shared" si="10"/>
        <v>5.2325115026291722E-3</v>
      </c>
      <c r="AK59" s="5">
        <f t="shared" si="11"/>
        <v>2.2425049296982162E-3</v>
      </c>
    </row>
    <row r="60" spans="2:37" x14ac:dyDescent="0.25">
      <c r="B60" s="6" t="s">
        <v>20</v>
      </c>
      <c r="C60" s="6">
        <v>57</v>
      </c>
      <c r="D60" s="6">
        <v>57</v>
      </c>
      <c r="E60" s="7">
        <v>12</v>
      </c>
      <c r="F60" s="5">
        <f t="shared" si="12"/>
        <v>4.1666666666666761E-2</v>
      </c>
      <c r="G60" s="5">
        <f t="shared" si="13"/>
        <v>0.15000000000000036</v>
      </c>
      <c r="H60" s="5"/>
      <c r="W60" s="5">
        <v>0</v>
      </c>
      <c r="X60" s="5">
        <v>12</v>
      </c>
      <c r="Y60" s="5">
        <v>3.333333333333333</v>
      </c>
      <c r="Z60" s="5">
        <f t="shared" si="1"/>
        <v>4.3961999999999994</v>
      </c>
      <c r="AA60" s="5">
        <f t="shared" si="2"/>
        <v>80.685288</v>
      </c>
      <c r="AB60" s="5">
        <f t="shared" si="3"/>
        <v>15.865740740740774</v>
      </c>
      <c r="AC60" s="5">
        <f t="shared" si="4"/>
        <v>100.94722874074077</v>
      </c>
      <c r="AD60" s="50">
        <f t="shared" si="5"/>
        <v>0.33649076246913584</v>
      </c>
      <c r="AE60">
        <f t="shared" si="6"/>
        <v>0</v>
      </c>
      <c r="AF60" s="5">
        <f t="shared" si="7"/>
        <v>1.4824669071372049E-2</v>
      </c>
      <c r="AG60" s="5">
        <f t="shared" si="8"/>
        <v>7.4750164323273884E-3</v>
      </c>
      <c r="AH60">
        <f t="shared" si="9"/>
        <v>2.1154320987654316E-3</v>
      </c>
      <c r="AJ60">
        <f t="shared" si="10"/>
        <v>5.2325115026291722E-3</v>
      </c>
      <c r="AK60" s="5">
        <f t="shared" si="11"/>
        <v>2.2425049296982162E-3</v>
      </c>
    </row>
    <row r="61" spans="2:37" x14ac:dyDescent="0.25">
      <c r="B61" s="6" t="s">
        <v>20</v>
      </c>
      <c r="C61" s="6">
        <v>58</v>
      </c>
      <c r="D61" s="6">
        <v>58</v>
      </c>
      <c r="E61" s="7">
        <v>12.3</v>
      </c>
      <c r="F61" s="5">
        <f t="shared" si="12"/>
        <v>8.3333333333333287E-2</v>
      </c>
      <c r="G61" s="5">
        <f t="shared" si="13"/>
        <v>0.29999999999999982</v>
      </c>
      <c r="H61" s="5"/>
      <c r="W61" s="5">
        <v>0</v>
      </c>
      <c r="X61" s="5">
        <v>12.3</v>
      </c>
      <c r="Y61" s="5">
        <v>3.416666666666667</v>
      </c>
      <c r="Z61" s="5">
        <f t="shared" si="1"/>
        <v>4.6187576250000006</v>
      </c>
      <c r="AA61" s="5">
        <f t="shared" si="2"/>
        <v>80.685288</v>
      </c>
      <c r="AB61" s="5">
        <f t="shared" si="3"/>
        <v>31.731481481481463</v>
      </c>
      <c r="AC61" s="5">
        <f t="shared" si="4"/>
        <v>117.03552710648147</v>
      </c>
      <c r="AD61" s="50">
        <f t="shared" si="5"/>
        <v>0.39987138428047836</v>
      </c>
      <c r="AE61">
        <f t="shared" si="6"/>
        <v>0</v>
      </c>
      <c r="AF61" s="5">
        <f t="shared" si="7"/>
        <v>1.4935744455894405E-2</v>
      </c>
      <c r="AG61" s="5">
        <f t="shared" si="8"/>
        <v>7.4750164323273884E-3</v>
      </c>
      <c r="AH61">
        <f t="shared" si="9"/>
        <v>2.222525848765432E-3</v>
      </c>
      <c r="AJ61">
        <f t="shared" si="10"/>
        <v>5.2325115026291722E-3</v>
      </c>
      <c r="AK61" s="5">
        <f t="shared" si="11"/>
        <v>2.2425049296982162E-3</v>
      </c>
    </row>
    <row r="62" spans="2:37" x14ac:dyDescent="0.25">
      <c r="B62" s="6" t="s">
        <v>20</v>
      </c>
      <c r="C62" s="6">
        <v>59</v>
      </c>
      <c r="D62" s="6">
        <v>59</v>
      </c>
      <c r="E62" s="7">
        <v>12.6</v>
      </c>
      <c r="F62" s="5">
        <f t="shared" si="12"/>
        <v>0.33333333333333315</v>
      </c>
      <c r="G62" s="5">
        <f t="shared" si="13"/>
        <v>1.1999999999999993</v>
      </c>
      <c r="H62" s="5"/>
      <c r="W62" s="5">
        <v>0</v>
      </c>
      <c r="X62" s="5">
        <v>12.6</v>
      </c>
      <c r="Y62" s="5">
        <v>3.5</v>
      </c>
      <c r="Z62" s="5">
        <f t="shared" si="1"/>
        <v>4.8468105000000001</v>
      </c>
      <c r="AA62" s="5">
        <f t="shared" si="2"/>
        <v>80.685288</v>
      </c>
      <c r="AB62" s="5">
        <f t="shared" si="3"/>
        <v>126.92592592592585</v>
      </c>
      <c r="AC62" s="5">
        <f t="shared" si="4"/>
        <v>212.45802442592586</v>
      </c>
      <c r="AD62" s="50">
        <f t="shared" si="5"/>
        <v>0.7436030854907405</v>
      </c>
      <c r="AE62">
        <f t="shared" si="6"/>
        <v>0</v>
      </c>
      <c r="AF62" s="5">
        <f t="shared" si="7"/>
        <v>1.5142300868530722E-2</v>
      </c>
      <c r="AG62" s="5">
        <f t="shared" si="8"/>
        <v>7.4750164323273884E-3</v>
      </c>
      <c r="AH62">
        <f t="shared" si="9"/>
        <v>2.3322638888888889E-3</v>
      </c>
      <c r="AJ62">
        <f t="shared" si="10"/>
        <v>5.2325115026291722E-3</v>
      </c>
      <c r="AK62" s="5">
        <f t="shared" si="11"/>
        <v>2.2425049296982162E-3</v>
      </c>
    </row>
    <row r="63" spans="2:37" x14ac:dyDescent="0.25">
      <c r="B63" s="6" t="s">
        <v>20</v>
      </c>
      <c r="C63" s="6">
        <v>60</v>
      </c>
      <c r="D63" s="6">
        <v>60</v>
      </c>
      <c r="E63" s="7">
        <v>14.7</v>
      </c>
      <c r="F63" s="5">
        <f t="shared" si="12"/>
        <v>0.37500000000000011</v>
      </c>
      <c r="G63" s="5">
        <f t="shared" si="13"/>
        <v>1.3500000000000005</v>
      </c>
      <c r="H63" s="5"/>
      <c r="W63" s="5">
        <v>0</v>
      </c>
      <c r="X63" s="5">
        <v>14.7</v>
      </c>
      <c r="Y63" s="5">
        <v>4.083333333333333</v>
      </c>
      <c r="Z63" s="5">
        <f t="shared" si="1"/>
        <v>6.5970476249999983</v>
      </c>
      <c r="AA63" s="5">
        <f t="shared" si="2"/>
        <v>80.685288</v>
      </c>
      <c r="AB63" s="5">
        <f t="shared" si="3"/>
        <v>142.79166666666671</v>
      </c>
      <c r="AC63" s="5">
        <f t="shared" si="4"/>
        <v>230.07400229166672</v>
      </c>
      <c r="AD63" s="50">
        <f t="shared" si="5"/>
        <v>0.93946884269097231</v>
      </c>
      <c r="AE63">
        <f t="shared" si="6"/>
        <v>0</v>
      </c>
      <c r="AF63" s="5">
        <f t="shared" si="7"/>
        <v>1.5403264435944881E-2</v>
      </c>
      <c r="AG63" s="5">
        <f t="shared" si="8"/>
        <v>7.4750164323273884E-3</v>
      </c>
      <c r="AH63">
        <f t="shared" si="9"/>
        <v>3.1744702932098761E-3</v>
      </c>
      <c r="AJ63">
        <f t="shared" si="10"/>
        <v>5.2325115026291722E-3</v>
      </c>
      <c r="AK63" s="5">
        <f t="shared" si="11"/>
        <v>2.2425049296982162E-3</v>
      </c>
    </row>
    <row r="64" spans="2:37" x14ac:dyDescent="0.25">
      <c r="B64" s="6" t="s">
        <v>20</v>
      </c>
      <c r="C64" s="6">
        <v>61</v>
      </c>
      <c r="D64" s="6">
        <v>61</v>
      </c>
      <c r="E64" s="7">
        <v>15.3</v>
      </c>
      <c r="F64" s="5">
        <f t="shared" si="12"/>
        <v>0.16666666666666682</v>
      </c>
      <c r="G64" s="5">
        <f t="shared" si="13"/>
        <v>0.60000000000000053</v>
      </c>
      <c r="H64" s="5"/>
      <c r="W64" s="5">
        <v>0</v>
      </c>
      <c r="X64" s="5">
        <v>15.3</v>
      </c>
      <c r="Y64" s="5">
        <v>4.25</v>
      </c>
      <c r="Z64" s="5">
        <f t="shared" si="1"/>
        <v>7.1465726250000001</v>
      </c>
      <c r="AA64" s="5">
        <f t="shared" si="2"/>
        <v>80.685288</v>
      </c>
      <c r="AB64" s="5">
        <f t="shared" si="3"/>
        <v>63.462962962963026</v>
      </c>
      <c r="AC64" s="5">
        <f t="shared" si="4"/>
        <v>151.29482358796304</v>
      </c>
      <c r="AD64" s="50">
        <f t="shared" si="5"/>
        <v>0.64300300024884294</v>
      </c>
      <c r="AE64">
        <f t="shared" si="6"/>
        <v>0</v>
      </c>
      <c r="AF64" s="5">
        <f t="shared" si="7"/>
        <v>1.5581876380458447E-2</v>
      </c>
      <c r="AG64" s="5">
        <f t="shared" si="8"/>
        <v>7.4750164323273884E-3</v>
      </c>
      <c r="AH64">
        <f t="shared" si="9"/>
        <v>3.4388993055555557E-3</v>
      </c>
      <c r="AJ64">
        <f t="shared" si="10"/>
        <v>5.2325115026291722E-3</v>
      </c>
      <c r="AK64" s="5">
        <f t="shared" si="11"/>
        <v>2.2425049296982162E-3</v>
      </c>
    </row>
    <row r="65" spans="2:37" x14ac:dyDescent="0.25">
      <c r="B65" s="6" t="s">
        <v>20</v>
      </c>
      <c r="C65" s="6">
        <v>62</v>
      </c>
      <c r="D65" s="6">
        <v>62</v>
      </c>
      <c r="E65" s="7">
        <v>15.9</v>
      </c>
      <c r="F65" s="5">
        <f t="shared" si="12"/>
        <v>0.12499999999999981</v>
      </c>
      <c r="G65" s="5">
        <f t="shared" si="13"/>
        <v>0.44999999999999929</v>
      </c>
      <c r="H65" s="5"/>
      <c r="W65" s="5">
        <v>0</v>
      </c>
      <c r="X65" s="5">
        <v>15.9</v>
      </c>
      <c r="Y65" s="5">
        <v>4.416666666666667</v>
      </c>
      <c r="Z65" s="5">
        <f t="shared" si="1"/>
        <v>7.7180786250000013</v>
      </c>
      <c r="AA65" s="5">
        <f t="shared" si="2"/>
        <v>80.685288</v>
      </c>
      <c r="AB65" s="5">
        <f t="shared" si="3"/>
        <v>47.597222222222143</v>
      </c>
      <c r="AC65" s="5">
        <f t="shared" si="4"/>
        <v>136.00058884722216</v>
      </c>
      <c r="AD65" s="50">
        <f t="shared" si="5"/>
        <v>0.60066926740856452</v>
      </c>
      <c r="AE65">
        <f t="shared" si="6"/>
        <v>0</v>
      </c>
      <c r="AF65" s="5">
        <f t="shared" si="7"/>
        <v>1.5748728954738604E-2</v>
      </c>
      <c r="AG65" s="5">
        <f t="shared" si="8"/>
        <v>7.4750164323273884E-3</v>
      </c>
      <c r="AH65">
        <f t="shared" si="9"/>
        <v>3.7139054783950618E-3</v>
      </c>
      <c r="AJ65">
        <f t="shared" si="10"/>
        <v>5.2325115026291722E-3</v>
      </c>
      <c r="AK65" s="5">
        <f t="shared" si="11"/>
        <v>2.2425049296982162E-3</v>
      </c>
    </row>
    <row r="66" spans="2:37" x14ac:dyDescent="0.25">
      <c r="B66" s="6" t="s">
        <v>20</v>
      </c>
      <c r="C66" s="6">
        <v>63</v>
      </c>
      <c r="D66" s="6">
        <v>63</v>
      </c>
      <c r="E66" s="7">
        <v>16.2</v>
      </c>
      <c r="F66" s="5">
        <f t="shared" si="12"/>
        <v>0.16666666666666682</v>
      </c>
      <c r="G66" s="5">
        <f t="shared" si="13"/>
        <v>0.60000000000000053</v>
      </c>
      <c r="H66" s="5"/>
      <c r="W66" s="5">
        <v>0</v>
      </c>
      <c r="X66" s="5">
        <v>16.2</v>
      </c>
      <c r="Y66" s="5">
        <v>4.5</v>
      </c>
      <c r="Z66" s="5">
        <f t="shared" si="1"/>
        <v>8.0120745000000007</v>
      </c>
      <c r="AA66" s="5">
        <f t="shared" si="2"/>
        <v>80.685288</v>
      </c>
      <c r="AB66" s="5">
        <f t="shared" si="3"/>
        <v>63.462962962963026</v>
      </c>
      <c r="AC66" s="5">
        <f t="shared" si="4"/>
        <v>152.16032546296302</v>
      </c>
      <c r="AD66" s="50">
        <f t="shared" si="5"/>
        <v>0.68472146458333361</v>
      </c>
      <c r="AE66">
        <f t="shared" si="6"/>
        <v>0</v>
      </c>
      <c r="AF66" s="5">
        <f t="shared" si="7"/>
        <v>1.5938929361567308E-2</v>
      </c>
      <c r="AG66" s="5">
        <f t="shared" si="8"/>
        <v>7.4750164323273884E-3</v>
      </c>
      <c r="AH66">
        <f t="shared" si="9"/>
        <v>3.8553750000000003E-3</v>
      </c>
      <c r="AJ66">
        <f t="shared" si="10"/>
        <v>5.2325115026291722E-3</v>
      </c>
      <c r="AK66" s="5">
        <f t="shared" si="11"/>
        <v>2.2425049296982162E-3</v>
      </c>
    </row>
    <row r="67" spans="2:37" x14ac:dyDescent="0.25">
      <c r="B67" s="6" t="s">
        <v>20</v>
      </c>
      <c r="C67" s="6">
        <v>64</v>
      </c>
      <c r="D67" s="6">
        <v>64</v>
      </c>
      <c r="E67" s="7">
        <v>17.100000000000001</v>
      </c>
      <c r="F67" s="5">
        <f t="shared" si="12"/>
        <v>0.2222222222222224</v>
      </c>
      <c r="G67" s="5">
        <f t="shared" si="13"/>
        <v>0.80000000000000071</v>
      </c>
      <c r="H67" s="5"/>
      <c r="W67" s="5">
        <v>0</v>
      </c>
      <c r="X67" s="5">
        <v>17.100000000000001</v>
      </c>
      <c r="Y67" s="5">
        <v>4.75</v>
      </c>
      <c r="Z67" s="5">
        <f t="shared" si="1"/>
        <v>8.9270336250000017</v>
      </c>
      <c r="AA67" s="5">
        <f t="shared" si="2"/>
        <v>80.685288</v>
      </c>
      <c r="AB67" s="5">
        <f t="shared" ref="AB67:AB130" si="15">($J$10*(F67/3.6))</f>
        <v>84.617283950617349</v>
      </c>
      <c r="AC67" s="5">
        <f t="shared" si="4"/>
        <v>174.22960557561737</v>
      </c>
      <c r="AD67" s="50">
        <f t="shared" si="5"/>
        <v>0.82759062648418247</v>
      </c>
      <c r="AE67">
        <f t="shared" si="6"/>
        <v>0</v>
      </c>
      <c r="AF67" s="5">
        <f t="shared" si="7"/>
        <v>1.6168815646701803E-2</v>
      </c>
      <c r="AG67" s="5">
        <f t="shared" si="8"/>
        <v>7.4750164323273884E-3</v>
      </c>
      <c r="AH67">
        <f t="shared" si="9"/>
        <v>4.2956493055555552E-3</v>
      </c>
      <c r="AJ67">
        <f t="shared" si="10"/>
        <v>5.2325115026291722E-3</v>
      </c>
      <c r="AK67" s="5">
        <f t="shared" si="11"/>
        <v>2.2425049296982162E-3</v>
      </c>
    </row>
    <row r="68" spans="2:37" x14ac:dyDescent="0.25">
      <c r="B68" s="6" t="s">
        <v>20</v>
      </c>
      <c r="C68" s="6">
        <v>65</v>
      </c>
      <c r="D68" s="6">
        <v>65</v>
      </c>
      <c r="E68" s="7">
        <v>17.8</v>
      </c>
      <c r="F68" s="5">
        <f t="shared" si="12"/>
        <v>0.1388888888888889</v>
      </c>
      <c r="G68" s="5">
        <f t="shared" si="13"/>
        <v>0.5</v>
      </c>
      <c r="H68" s="5"/>
      <c r="W68" s="5">
        <v>0</v>
      </c>
      <c r="X68" s="5">
        <v>17.8</v>
      </c>
      <c r="Y68" s="5">
        <v>4.9444444444444446</v>
      </c>
      <c r="Z68" s="5">
        <f t="shared" ref="Z68:Z131" si="16">0.5*1.293*Y68*Y68*$J$11*$J$12</f>
        <v>9.6728611666666673</v>
      </c>
      <c r="AA68" s="5">
        <f t="shared" ref="AA68:AA131" si="17">$J$14</f>
        <v>80.685288</v>
      </c>
      <c r="AB68" s="5">
        <f t="shared" si="15"/>
        <v>52.885802469135797</v>
      </c>
      <c r="AC68" s="5">
        <f t="shared" ref="AC68:AC131" si="18">Z68+AA68+AB68</f>
        <v>143.24395163580246</v>
      </c>
      <c r="AD68" s="50">
        <f t="shared" ref="AD68:AD131" si="19">AC68*Y68/1000</f>
        <v>0.70826176086591219</v>
      </c>
      <c r="AE68">
        <f t="shared" ref="AE68:AE131" si="20">IF(AB68&lt;0,-1*AB68*Y68/1000,0)</f>
        <v>0</v>
      </c>
      <c r="AF68" s="5">
        <f t="shared" ref="AF68:AF131" si="21">IF(0&lt;AD68,( AD68/3600)+AF67, AF67)</f>
        <v>1.6365555024720112E-2</v>
      </c>
      <c r="AG68" s="5">
        <f t="shared" ref="AG68:AG131" si="22">AE68/3600+AG67</f>
        <v>7.4750164323273884E-3</v>
      </c>
      <c r="AH68">
        <f t="shared" ref="AH68:AH131" si="23">0.5*$J$10*(Y68*Y68)/1000/3600</f>
        <v>4.6545382373113864E-3</v>
      </c>
      <c r="AJ68">
        <f t="shared" ref="AJ68:AJ131" si="24">(AE68/3600*0.7)+AJ67</f>
        <v>5.2325115026291722E-3</v>
      </c>
      <c r="AK68" s="5">
        <f t="shared" ref="AK68:AK131" si="25">AG68-AJ68</f>
        <v>2.2425049296982162E-3</v>
      </c>
    </row>
    <row r="69" spans="2:37" x14ac:dyDescent="0.25">
      <c r="B69" s="6" t="s">
        <v>20</v>
      </c>
      <c r="C69" s="6">
        <v>66</v>
      </c>
      <c r="D69" s="6">
        <v>66</v>
      </c>
      <c r="E69" s="7">
        <v>18.100000000000001</v>
      </c>
      <c r="F69" s="5">
        <f t="shared" ref="F69:F132" si="26">($E70-$E68)/2/3.6</f>
        <v>8.3333333333333037E-2</v>
      </c>
      <c r="G69" s="5">
        <f t="shared" ref="G69:G132" si="27">($E70-$E68)/2</f>
        <v>0.29999999999999893</v>
      </c>
      <c r="H69" s="5"/>
      <c r="W69" s="5">
        <v>0</v>
      </c>
      <c r="X69" s="5">
        <v>18.100000000000001</v>
      </c>
      <c r="Y69" s="5">
        <v>5.0277777777777777</v>
      </c>
      <c r="Z69" s="5">
        <f t="shared" si="16"/>
        <v>10.001660291666667</v>
      </c>
      <c r="AA69" s="5">
        <f t="shared" si="17"/>
        <v>80.685288</v>
      </c>
      <c r="AB69" s="5">
        <f t="shared" si="15"/>
        <v>31.731481481481371</v>
      </c>
      <c r="AC69" s="5">
        <f t="shared" si="18"/>
        <v>122.41842977314803</v>
      </c>
      <c r="AD69" s="50">
        <f t="shared" si="19"/>
        <v>0.61549266080388321</v>
      </c>
      <c r="AE69">
        <f t="shared" si="20"/>
        <v>0</v>
      </c>
      <c r="AF69" s="5">
        <f t="shared" si="21"/>
        <v>1.6536525208276746E-2</v>
      </c>
      <c r="AG69" s="5">
        <f t="shared" si="22"/>
        <v>7.4750164323273884E-3</v>
      </c>
      <c r="AH69">
        <f t="shared" si="23"/>
        <v>4.8127549296982167E-3</v>
      </c>
      <c r="AJ69">
        <f t="shared" si="24"/>
        <v>5.2325115026291722E-3</v>
      </c>
      <c r="AK69" s="5">
        <f t="shared" si="25"/>
        <v>2.2425049296982162E-3</v>
      </c>
    </row>
    <row r="70" spans="2:37" x14ac:dyDescent="0.25">
      <c r="B70" s="6" t="s">
        <v>20</v>
      </c>
      <c r="C70" s="6">
        <v>67</v>
      </c>
      <c r="D70" s="6">
        <v>67</v>
      </c>
      <c r="E70" s="7">
        <v>18.399999999999999</v>
      </c>
      <c r="F70" s="5">
        <f t="shared" si="26"/>
        <v>0.30555555555555547</v>
      </c>
      <c r="G70" s="5">
        <f t="shared" si="27"/>
        <v>1.0999999999999996</v>
      </c>
      <c r="H70" s="5"/>
      <c r="W70" s="5">
        <v>0</v>
      </c>
      <c r="X70" s="5">
        <v>18.399999999999999</v>
      </c>
      <c r="Y70" s="5">
        <v>5.1111111111111107</v>
      </c>
      <c r="Z70" s="5">
        <f t="shared" si="16"/>
        <v>10.335954666666666</v>
      </c>
      <c r="AA70" s="5">
        <f t="shared" si="17"/>
        <v>80.685288</v>
      </c>
      <c r="AB70" s="5">
        <f t="shared" si="15"/>
        <v>116.34876543209873</v>
      </c>
      <c r="AC70" s="5">
        <f t="shared" si="18"/>
        <v>207.3700080987654</v>
      </c>
      <c r="AD70" s="50">
        <f t="shared" si="19"/>
        <v>1.0598911525048009</v>
      </c>
      <c r="AE70">
        <f t="shared" si="20"/>
        <v>0</v>
      </c>
      <c r="AF70" s="5">
        <f t="shared" si="21"/>
        <v>1.6830939417305856E-2</v>
      </c>
      <c r="AG70" s="5">
        <f t="shared" si="22"/>
        <v>7.4750164323273884E-3</v>
      </c>
      <c r="AH70">
        <f t="shared" si="23"/>
        <v>4.9736159122085039E-3</v>
      </c>
      <c r="AJ70">
        <f t="shared" si="24"/>
        <v>5.2325115026291722E-3</v>
      </c>
      <c r="AK70" s="5">
        <f t="shared" si="25"/>
        <v>2.2425049296982162E-3</v>
      </c>
    </row>
    <row r="71" spans="2:37" x14ac:dyDescent="0.25">
      <c r="B71" s="6" t="s">
        <v>20</v>
      </c>
      <c r="C71" s="6">
        <v>68</v>
      </c>
      <c r="D71" s="6">
        <v>68</v>
      </c>
      <c r="E71" s="7">
        <v>20.3</v>
      </c>
      <c r="F71" s="5">
        <f t="shared" si="26"/>
        <v>0.66666666666666674</v>
      </c>
      <c r="G71" s="5">
        <f t="shared" si="27"/>
        <v>2.4000000000000004</v>
      </c>
      <c r="H71" s="5"/>
      <c r="W71" s="5">
        <v>0</v>
      </c>
      <c r="X71" s="5">
        <v>20.3</v>
      </c>
      <c r="Y71" s="5">
        <v>5.6388888888888893</v>
      </c>
      <c r="Z71" s="5">
        <f t="shared" si="16"/>
        <v>12.58076429166667</v>
      </c>
      <c r="AA71" s="5">
        <f t="shared" si="17"/>
        <v>80.685288</v>
      </c>
      <c r="AB71" s="5">
        <f t="shared" si="15"/>
        <v>253.85185185185188</v>
      </c>
      <c r="AC71" s="5">
        <f t="shared" si="18"/>
        <v>347.11790414351856</v>
      </c>
      <c r="AD71" s="50">
        <f t="shared" si="19"/>
        <v>1.9573592928092853</v>
      </c>
      <c r="AE71">
        <f t="shared" si="20"/>
        <v>0</v>
      </c>
      <c r="AF71" s="5">
        <f t="shared" si="21"/>
        <v>1.7374650331975102E-2</v>
      </c>
      <c r="AG71" s="5">
        <f t="shared" si="22"/>
        <v>7.4750164323273884E-3</v>
      </c>
      <c r="AH71">
        <f t="shared" si="23"/>
        <v>6.0538084276406034E-3</v>
      </c>
      <c r="AJ71">
        <f t="shared" si="24"/>
        <v>5.2325115026291722E-3</v>
      </c>
      <c r="AK71" s="5">
        <f t="shared" si="25"/>
        <v>2.2425049296982162E-3</v>
      </c>
    </row>
    <row r="72" spans="2:37" x14ac:dyDescent="0.25">
      <c r="B72" s="6" t="s">
        <v>20</v>
      </c>
      <c r="C72" s="6">
        <v>69</v>
      </c>
      <c r="D72" s="6">
        <v>69</v>
      </c>
      <c r="E72" s="7">
        <v>23.2</v>
      </c>
      <c r="F72" s="5">
        <f t="shared" si="26"/>
        <v>0.86111111111111094</v>
      </c>
      <c r="G72" s="5">
        <f t="shared" si="27"/>
        <v>3.0999999999999996</v>
      </c>
      <c r="H72" s="5"/>
      <c r="W72" s="5">
        <v>0</v>
      </c>
      <c r="X72" s="5">
        <v>23.2</v>
      </c>
      <c r="Y72" s="5">
        <v>6.4444444444444438</v>
      </c>
      <c r="Z72" s="5">
        <f t="shared" si="16"/>
        <v>16.432018666666664</v>
      </c>
      <c r="AA72" s="5">
        <f t="shared" si="17"/>
        <v>80.685288</v>
      </c>
      <c r="AB72" s="5">
        <f t="shared" si="15"/>
        <v>327.89197530864192</v>
      </c>
      <c r="AC72" s="5">
        <f t="shared" si="18"/>
        <v>425.00928197530857</v>
      </c>
      <c r="AD72" s="50">
        <f t="shared" si="19"/>
        <v>2.7389487060630997</v>
      </c>
      <c r="AE72">
        <f t="shared" si="20"/>
        <v>0</v>
      </c>
      <c r="AF72" s="5">
        <f t="shared" si="21"/>
        <v>1.8135469416992629E-2</v>
      </c>
      <c r="AG72" s="5">
        <f t="shared" si="22"/>
        <v>7.4750164323273884E-3</v>
      </c>
      <c r="AH72">
        <f t="shared" si="23"/>
        <v>7.9070150891632357E-3</v>
      </c>
      <c r="AJ72">
        <f t="shared" si="24"/>
        <v>5.2325115026291722E-3</v>
      </c>
      <c r="AK72" s="5">
        <f t="shared" si="25"/>
        <v>2.2425049296982162E-3</v>
      </c>
    </row>
    <row r="73" spans="2:37" x14ac:dyDescent="0.25">
      <c r="B73" s="6" t="s">
        <v>20</v>
      </c>
      <c r="C73" s="6">
        <v>70</v>
      </c>
      <c r="D73" s="6">
        <v>70</v>
      </c>
      <c r="E73" s="7">
        <v>26.5</v>
      </c>
      <c r="F73" s="5">
        <f t="shared" si="26"/>
        <v>0.91666666666666685</v>
      </c>
      <c r="G73" s="5">
        <f t="shared" si="27"/>
        <v>3.3000000000000007</v>
      </c>
      <c r="H73" s="5"/>
      <c r="W73" s="5">
        <v>0</v>
      </c>
      <c r="X73" s="5">
        <v>26.5</v>
      </c>
      <c r="Y73" s="5">
        <v>7.3611111111111107</v>
      </c>
      <c r="Z73" s="5">
        <f t="shared" si="16"/>
        <v>21.439107291666669</v>
      </c>
      <c r="AA73" s="5">
        <f t="shared" si="17"/>
        <v>80.685288</v>
      </c>
      <c r="AB73" s="5">
        <f t="shared" si="15"/>
        <v>349.0462962962963</v>
      </c>
      <c r="AC73" s="5">
        <f t="shared" si="18"/>
        <v>451.17069158796301</v>
      </c>
      <c r="AD73" s="50">
        <f t="shared" si="19"/>
        <v>3.3211175908558386</v>
      </c>
      <c r="AE73">
        <f t="shared" si="20"/>
        <v>0</v>
      </c>
      <c r="AF73" s="5">
        <f t="shared" si="21"/>
        <v>1.9058002081119251E-2</v>
      </c>
      <c r="AG73" s="5">
        <f t="shared" si="22"/>
        <v>7.4750164323273884E-3</v>
      </c>
      <c r="AH73">
        <f t="shared" si="23"/>
        <v>1.0316404106652948E-2</v>
      </c>
      <c r="AJ73">
        <f t="shared" si="24"/>
        <v>5.2325115026291722E-3</v>
      </c>
      <c r="AK73" s="5">
        <f t="shared" si="25"/>
        <v>2.2425049296982162E-3</v>
      </c>
    </row>
    <row r="74" spans="2:37" x14ac:dyDescent="0.25">
      <c r="B74" s="6" t="s">
        <v>20</v>
      </c>
      <c r="C74" s="6">
        <v>71</v>
      </c>
      <c r="D74" s="6">
        <v>71</v>
      </c>
      <c r="E74" s="7">
        <v>29.8</v>
      </c>
      <c r="F74" s="5">
        <f t="shared" si="26"/>
        <v>0.84722222222222243</v>
      </c>
      <c r="G74" s="5">
        <f t="shared" si="27"/>
        <v>3.0500000000000007</v>
      </c>
      <c r="H74" s="5"/>
      <c r="W74" s="5">
        <v>0</v>
      </c>
      <c r="X74" s="5">
        <v>29.8</v>
      </c>
      <c r="Y74" s="5">
        <v>8.2777777777777786</v>
      </c>
      <c r="Z74" s="5">
        <f t="shared" si="16"/>
        <v>27.111121166666674</v>
      </c>
      <c r="AA74" s="5">
        <f t="shared" si="17"/>
        <v>80.685288</v>
      </c>
      <c r="AB74" s="5">
        <f t="shared" si="15"/>
        <v>322.60339506172846</v>
      </c>
      <c r="AC74" s="5">
        <f t="shared" si="18"/>
        <v>430.39980422839517</v>
      </c>
      <c r="AD74" s="50">
        <f t="shared" si="19"/>
        <v>3.5627539350017159</v>
      </c>
      <c r="AE74">
        <f t="shared" si="20"/>
        <v>0</v>
      </c>
      <c r="AF74" s="5">
        <f t="shared" si="21"/>
        <v>2.0047655951953063E-2</v>
      </c>
      <c r="AG74" s="5">
        <f t="shared" si="22"/>
        <v>7.4750164323273884E-3</v>
      </c>
      <c r="AH74">
        <f t="shared" si="23"/>
        <v>1.3045752229080936E-2</v>
      </c>
      <c r="AJ74">
        <f t="shared" si="24"/>
        <v>5.2325115026291722E-3</v>
      </c>
      <c r="AK74" s="5">
        <f t="shared" si="25"/>
        <v>2.2425049296982162E-3</v>
      </c>
    </row>
    <row r="75" spans="2:37" x14ac:dyDescent="0.25">
      <c r="B75" s="6" t="s">
        <v>20</v>
      </c>
      <c r="C75" s="6">
        <v>72</v>
      </c>
      <c r="D75" s="6">
        <v>72</v>
      </c>
      <c r="E75" s="7">
        <v>32.6</v>
      </c>
      <c r="F75" s="5">
        <f t="shared" si="26"/>
        <v>0.63888888888888862</v>
      </c>
      <c r="G75" s="5">
        <f t="shared" si="27"/>
        <v>2.2999999999999989</v>
      </c>
      <c r="H75" s="5"/>
      <c r="W75" s="5">
        <v>0</v>
      </c>
      <c r="X75" s="5">
        <v>32.6</v>
      </c>
      <c r="Y75" s="5">
        <v>9.0555555555555554</v>
      </c>
      <c r="Z75" s="5">
        <f t="shared" si="16"/>
        <v>32.445177166666667</v>
      </c>
      <c r="AA75" s="5">
        <f t="shared" si="17"/>
        <v>80.685288</v>
      </c>
      <c r="AB75" s="5">
        <f t="shared" si="15"/>
        <v>243.2746913580246</v>
      </c>
      <c r="AC75" s="5">
        <f t="shared" si="18"/>
        <v>356.40515652469128</v>
      </c>
      <c r="AD75" s="50">
        <f t="shared" si="19"/>
        <v>3.2274466951958152</v>
      </c>
      <c r="AE75">
        <f t="shared" si="20"/>
        <v>0</v>
      </c>
      <c r="AF75" s="5">
        <f t="shared" si="21"/>
        <v>2.0944168922840789E-2</v>
      </c>
      <c r="AG75" s="5">
        <f t="shared" si="22"/>
        <v>7.4750164323273884E-3</v>
      </c>
      <c r="AH75">
        <f t="shared" si="23"/>
        <v>1.5612476508916324E-2</v>
      </c>
      <c r="AJ75">
        <f t="shared" si="24"/>
        <v>5.2325115026291722E-3</v>
      </c>
      <c r="AK75" s="5">
        <f t="shared" si="25"/>
        <v>2.2425049296982162E-3</v>
      </c>
    </row>
    <row r="76" spans="2:37" x14ac:dyDescent="0.25">
      <c r="B76" s="6" t="s">
        <v>20</v>
      </c>
      <c r="C76" s="6">
        <v>73</v>
      </c>
      <c r="D76" s="6">
        <v>73</v>
      </c>
      <c r="E76" s="7">
        <v>34.4</v>
      </c>
      <c r="F76" s="5">
        <f t="shared" si="26"/>
        <v>0.40277777777777757</v>
      </c>
      <c r="G76" s="5">
        <f t="shared" si="27"/>
        <v>1.4499999999999993</v>
      </c>
      <c r="H76" s="5"/>
      <c r="W76" s="5">
        <v>0</v>
      </c>
      <c r="X76" s="5">
        <v>34.4</v>
      </c>
      <c r="Y76" s="5">
        <v>9.5555555555555554</v>
      </c>
      <c r="Z76" s="5">
        <f t="shared" si="16"/>
        <v>36.126994666666668</v>
      </c>
      <c r="AA76" s="5">
        <f t="shared" si="17"/>
        <v>80.685288</v>
      </c>
      <c r="AB76" s="5">
        <f t="shared" si="15"/>
        <v>153.36882716049374</v>
      </c>
      <c r="AC76" s="5">
        <f t="shared" si="18"/>
        <v>270.18110982716041</v>
      </c>
      <c r="AD76" s="50">
        <f t="shared" si="19"/>
        <v>2.5817306050150881</v>
      </c>
      <c r="AE76">
        <f t="shared" si="20"/>
        <v>0</v>
      </c>
      <c r="AF76" s="5">
        <f t="shared" si="21"/>
        <v>2.1661316313122757E-2</v>
      </c>
      <c r="AG76" s="5">
        <f t="shared" si="22"/>
        <v>7.4750164323273884E-3</v>
      </c>
      <c r="AH76">
        <f t="shared" si="23"/>
        <v>1.738415089163237E-2</v>
      </c>
      <c r="AJ76">
        <f t="shared" si="24"/>
        <v>5.2325115026291722E-3</v>
      </c>
      <c r="AK76" s="5">
        <f t="shared" si="25"/>
        <v>2.2425049296982162E-3</v>
      </c>
    </row>
    <row r="77" spans="2:37" x14ac:dyDescent="0.25">
      <c r="B77" s="6" t="s">
        <v>20</v>
      </c>
      <c r="C77" s="6">
        <v>74</v>
      </c>
      <c r="D77" s="6">
        <v>74</v>
      </c>
      <c r="E77" s="7">
        <v>35.5</v>
      </c>
      <c r="F77" s="5">
        <f t="shared" si="26"/>
        <v>0.27777777777777779</v>
      </c>
      <c r="G77" s="5">
        <f t="shared" si="27"/>
        <v>1</v>
      </c>
      <c r="H77" s="5"/>
      <c r="W77" s="5">
        <v>0</v>
      </c>
      <c r="X77" s="5">
        <v>35.5</v>
      </c>
      <c r="Y77" s="5">
        <v>9.8611111111111107</v>
      </c>
      <c r="Z77" s="5">
        <f t="shared" si="16"/>
        <v>38.474382291666664</v>
      </c>
      <c r="AA77" s="5">
        <f t="shared" si="17"/>
        <v>80.685288</v>
      </c>
      <c r="AB77" s="5">
        <f t="shared" si="15"/>
        <v>105.77160493827159</v>
      </c>
      <c r="AC77" s="5">
        <f t="shared" si="18"/>
        <v>224.93127522993825</v>
      </c>
      <c r="AD77" s="50">
        <f t="shared" si="19"/>
        <v>2.2180722974063354</v>
      </c>
      <c r="AE77">
        <f t="shared" si="20"/>
        <v>0</v>
      </c>
      <c r="AF77" s="5">
        <f t="shared" si="21"/>
        <v>2.227744750684674E-2</v>
      </c>
      <c r="AG77" s="5">
        <f t="shared" si="22"/>
        <v>7.4750164323273884E-3</v>
      </c>
      <c r="AH77">
        <f t="shared" si="23"/>
        <v>1.8513703489368996E-2</v>
      </c>
      <c r="AJ77">
        <f t="shared" si="24"/>
        <v>5.2325115026291722E-3</v>
      </c>
      <c r="AK77" s="5">
        <f t="shared" si="25"/>
        <v>2.2425049296982162E-3</v>
      </c>
    </row>
    <row r="78" spans="2:37" x14ac:dyDescent="0.25">
      <c r="B78" s="6" t="s">
        <v>20</v>
      </c>
      <c r="C78" s="6">
        <v>75</v>
      </c>
      <c r="D78" s="6">
        <v>75</v>
      </c>
      <c r="E78" s="7">
        <v>36.4</v>
      </c>
      <c r="F78" s="5">
        <f t="shared" si="26"/>
        <v>0.26388888888888867</v>
      </c>
      <c r="G78" s="5">
        <f t="shared" si="27"/>
        <v>0.94999999999999929</v>
      </c>
      <c r="H78" s="5"/>
      <c r="W78" s="5">
        <v>0</v>
      </c>
      <c r="X78" s="5">
        <v>36.4</v>
      </c>
      <c r="Y78" s="5">
        <v>10.111111111111111</v>
      </c>
      <c r="Z78" s="5">
        <f t="shared" si="16"/>
        <v>40.449924666666661</v>
      </c>
      <c r="AA78" s="5">
        <f t="shared" si="17"/>
        <v>80.685288</v>
      </c>
      <c r="AB78" s="5">
        <f t="shared" si="15"/>
        <v>100.48302469135794</v>
      </c>
      <c r="AC78" s="5">
        <f t="shared" si="18"/>
        <v>221.6182373580246</v>
      </c>
      <c r="AD78" s="50">
        <f t="shared" si="19"/>
        <v>2.2408066221755822</v>
      </c>
      <c r="AE78">
        <f t="shared" si="20"/>
        <v>0</v>
      </c>
      <c r="AF78" s="5">
        <f t="shared" si="21"/>
        <v>2.2899893790784401E-2</v>
      </c>
      <c r="AG78" s="5">
        <f t="shared" si="22"/>
        <v>7.4750164323273884E-3</v>
      </c>
      <c r="AH78">
        <f t="shared" si="23"/>
        <v>1.9464325788751711E-2</v>
      </c>
      <c r="AJ78">
        <f t="shared" si="24"/>
        <v>5.2325115026291722E-3</v>
      </c>
      <c r="AK78" s="5">
        <f t="shared" si="25"/>
        <v>2.2425049296982162E-3</v>
      </c>
    </row>
    <row r="79" spans="2:37" x14ac:dyDescent="0.25">
      <c r="B79" s="6" t="s">
        <v>20</v>
      </c>
      <c r="C79" s="6">
        <v>76</v>
      </c>
      <c r="D79" s="6">
        <v>76</v>
      </c>
      <c r="E79" s="7">
        <v>37.4</v>
      </c>
      <c r="F79" s="5">
        <f t="shared" si="26"/>
        <v>0.29166666666666685</v>
      </c>
      <c r="G79" s="5">
        <f t="shared" si="27"/>
        <v>1.0500000000000007</v>
      </c>
      <c r="H79" s="5"/>
      <c r="W79" s="5">
        <v>0</v>
      </c>
      <c r="X79" s="5">
        <v>37.4</v>
      </c>
      <c r="Y79" s="5">
        <v>10.388888888888888</v>
      </c>
      <c r="Z79" s="5">
        <f t="shared" si="16"/>
        <v>42.702977166666663</v>
      </c>
      <c r="AA79" s="5">
        <f t="shared" si="17"/>
        <v>80.685288</v>
      </c>
      <c r="AB79" s="5">
        <f t="shared" si="15"/>
        <v>111.06018518518526</v>
      </c>
      <c r="AC79" s="5">
        <f t="shared" si="18"/>
        <v>234.44845035185193</v>
      </c>
      <c r="AD79" s="50">
        <f t="shared" si="19"/>
        <v>2.4356589008775726</v>
      </c>
      <c r="AE79">
        <f t="shared" si="20"/>
        <v>0</v>
      </c>
      <c r="AF79" s="5">
        <f t="shared" si="21"/>
        <v>2.3576465707694838E-2</v>
      </c>
      <c r="AG79" s="5">
        <f t="shared" si="22"/>
        <v>7.4750164323273884E-3</v>
      </c>
      <c r="AH79">
        <f t="shared" si="23"/>
        <v>2.0548484739368995E-2</v>
      </c>
      <c r="AJ79">
        <f t="shared" si="24"/>
        <v>5.2325115026291722E-3</v>
      </c>
      <c r="AK79" s="5">
        <f t="shared" si="25"/>
        <v>2.2425049296982162E-3</v>
      </c>
    </row>
    <row r="80" spans="2:37" x14ac:dyDescent="0.25">
      <c r="B80" s="6" t="s">
        <v>20</v>
      </c>
      <c r="C80" s="6">
        <v>77</v>
      </c>
      <c r="D80" s="6">
        <v>77</v>
      </c>
      <c r="E80" s="7">
        <v>38.5</v>
      </c>
      <c r="F80" s="5">
        <f t="shared" si="26"/>
        <v>0.26388888888888867</v>
      </c>
      <c r="G80" s="5">
        <f t="shared" si="27"/>
        <v>0.94999999999999929</v>
      </c>
      <c r="H80" s="5"/>
      <c r="W80" s="5">
        <v>0</v>
      </c>
      <c r="X80" s="5">
        <v>38.5</v>
      </c>
      <c r="Y80" s="5">
        <v>10.694444444444445</v>
      </c>
      <c r="Z80" s="5">
        <f t="shared" si="16"/>
        <v>45.251857291666674</v>
      </c>
      <c r="AA80" s="5">
        <f t="shared" si="17"/>
        <v>80.685288</v>
      </c>
      <c r="AB80" s="5">
        <f t="shared" si="15"/>
        <v>100.48302469135794</v>
      </c>
      <c r="AC80" s="5">
        <f t="shared" si="18"/>
        <v>226.42016998302461</v>
      </c>
      <c r="AD80" s="50">
        <f t="shared" si="19"/>
        <v>2.4214379289851244</v>
      </c>
      <c r="AE80">
        <f t="shared" si="20"/>
        <v>0</v>
      </c>
      <c r="AF80" s="5">
        <f t="shared" si="21"/>
        <v>2.424908735463515E-2</v>
      </c>
      <c r="AG80" s="5">
        <f t="shared" si="22"/>
        <v>7.4750164323273884E-3</v>
      </c>
      <c r="AH80">
        <f t="shared" si="23"/>
        <v>2.1774994641632371E-2</v>
      </c>
      <c r="AJ80">
        <f t="shared" si="24"/>
        <v>5.2325115026291722E-3</v>
      </c>
      <c r="AK80" s="5">
        <f t="shared" si="25"/>
        <v>2.2425049296982162E-3</v>
      </c>
    </row>
    <row r="81" spans="2:37" x14ac:dyDescent="0.25">
      <c r="B81" s="6" t="s">
        <v>20</v>
      </c>
      <c r="C81" s="6">
        <v>78</v>
      </c>
      <c r="D81" s="6">
        <v>78</v>
      </c>
      <c r="E81" s="7">
        <v>39.299999999999997</v>
      </c>
      <c r="F81" s="5">
        <f t="shared" si="26"/>
        <v>0.1388888888888889</v>
      </c>
      <c r="G81" s="5">
        <f t="shared" si="27"/>
        <v>0.5</v>
      </c>
      <c r="H81" s="5"/>
      <c r="W81" s="5">
        <v>0</v>
      </c>
      <c r="X81" s="5">
        <v>39.299999999999997</v>
      </c>
      <c r="Y81" s="5">
        <v>10.916666666666666</v>
      </c>
      <c r="Z81" s="5">
        <f t="shared" si="16"/>
        <v>47.151992624999998</v>
      </c>
      <c r="AA81" s="5">
        <f t="shared" si="17"/>
        <v>80.685288</v>
      </c>
      <c r="AB81" s="5">
        <f t="shared" si="15"/>
        <v>52.885802469135797</v>
      </c>
      <c r="AC81" s="5">
        <f t="shared" si="18"/>
        <v>180.7230830941358</v>
      </c>
      <c r="AD81" s="50">
        <f t="shared" si="19"/>
        <v>1.9728936571109823</v>
      </c>
      <c r="AE81">
        <f t="shared" si="20"/>
        <v>0</v>
      </c>
      <c r="AF81" s="5">
        <f t="shared" si="21"/>
        <v>2.4797113370499311E-2</v>
      </c>
      <c r="AG81" s="5">
        <f t="shared" si="22"/>
        <v>7.4750164323273884E-3</v>
      </c>
      <c r="AH81">
        <f t="shared" si="23"/>
        <v>2.2689331404320983E-2</v>
      </c>
      <c r="AJ81">
        <f t="shared" si="24"/>
        <v>5.2325115026291722E-3</v>
      </c>
      <c r="AK81" s="5">
        <f t="shared" si="25"/>
        <v>2.2425049296982162E-3</v>
      </c>
    </row>
    <row r="82" spans="2:37" x14ac:dyDescent="0.25">
      <c r="B82" s="6" t="s">
        <v>20</v>
      </c>
      <c r="C82" s="6">
        <v>79</v>
      </c>
      <c r="D82" s="6">
        <v>79</v>
      </c>
      <c r="E82" s="7">
        <v>39.5</v>
      </c>
      <c r="F82" s="5">
        <f t="shared" si="26"/>
        <v>-4.1666666666666269E-2</v>
      </c>
      <c r="G82" s="5">
        <f t="shared" si="27"/>
        <v>-0.14999999999999858</v>
      </c>
      <c r="H82" s="5"/>
      <c r="W82" s="5">
        <v>0</v>
      </c>
      <c r="X82" s="5">
        <v>39.5</v>
      </c>
      <c r="Y82" s="5">
        <v>10.972222222222221</v>
      </c>
      <c r="Z82" s="5">
        <f t="shared" si="16"/>
        <v>47.633132291666662</v>
      </c>
      <c r="AA82" s="5">
        <f t="shared" si="17"/>
        <v>80.685288</v>
      </c>
      <c r="AB82" s="5">
        <f t="shared" si="15"/>
        <v>-15.865740740740589</v>
      </c>
      <c r="AC82" s="5">
        <f t="shared" si="18"/>
        <v>112.45267955092606</v>
      </c>
      <c r="AD82" s="50">
        <f t="shared" si="19"/>
        <v>1.2338557895171052</v>
      </c>
      <c r="AE82">
        <f t="shared" si="20"/>
        <v>0.17408243312757035</v>
      </c>
      <c r="AF82" s="5">
        <f t="shared" si="21"/>
        <v>2.5139851089809619E-2</v>
      </c>
      <c r="AG82" s="5">
        <f t="shared" si="22"/>
        <v>7.5233726637517137E-3</v>
      </c>
      <c r="AH82">
        <f t="shared" si="23"/>
        <v>2.2920853695130312E-2</v>
      </c>
      <c r="AJ82">
        <f t="shared" si="24"/>
        <v>5.2663608646261999E-3</v>
      </c>
      <c r="AK82" s="5">
        <f t="shared" si="25"/>
        <v>2.2570117991255138E-3</v>
      </c>
    </row>
    <row r="83" spans="2:37" x14ac:dyDescent="0.25">
      <c r="B83" s="6" t="s">
        <v>20</v>
      </c>
      <c r="C83" s="6">
        <v>80</v>
      </c>
      <c r="D83" s="6">
        <v>80</v>
      </c>
      <c r="E83" s="7">
        <v>39</v>
      </c>
      <c r="F83" s="5">
        <f t="shared" si="26"/>
        <v>-0.1388888888888889</v>
      </c>
      <c r="G83" s="5">
        <f t="shared" si="27"/>
        <v>-0.5</v>
      </c>
      <c r="H83" s="5"/>
      <c r="W83" s="5">
        <v>0</v>
      </c>
      <c r="X83" s="5">
        <v>39</v>
      </c>
      <c r="Y83" s="5">
        <v>10.833333333333334</v>
      </c>
      <c r="Z83" s="5">
        <f t="shared" si="16"/>
        <v>46.434862500000001</v>
      </c>
      <c r="AA83" s="5">
        <f t="shared" si="17"/>
        <v>80.685288</v>
      </c>
      <c r="AB83" s="5">
        <f t="shared" si="15"/>
        <v>-52.885802469135797</v>
      </c>
      <c r="AC83" s="5">
        <f t="shared" si="18"/>
        <v>74.234348030864197</v>
      </c>
      <c r="AD83" s="50">
        <f t="shared" si="19"/>
        <v>0.80420543700102887</v>
      </c>
      <c r="AE83">
        <f t="shared" si="20"/>
        <v>0.57292952674897113</v>
      </c>
      <c r="AF83" s="5">
        <f t="shared" si="21"/>
        <v>2.5363241488976573E-2</v>
      </c>
      <c r="AG83" s="5">
        <f t="shared" si="22"/>
        <v>7.682519754515317E-3</v>
      </c>
      <c r="AH83">
        <f t="shared" si="23"/>
        <v>2.2344251543209879E-2</v>
      </c>
      <c r="AJ83">
        <f t="shared" si="24"/>
        <v>5.3777638281607221E-3</v>
      </c>
      <c r="AK83" s="5">
        <f t="shared" si="25"/>
        <v>2.3047559263545949E-3</v>
      </c>
    </row>
    <row r="84" spans="2:37" x14ac:dyDescent="0.25">
      <c r="B84" s="6" t="s">
        <v>20</v>
      </c>
      <c r="C84" s="6">
        <v>81</v>
      </c>
      <c r="D84" s="6">
        <v>81</v>
      </c>
      <c r="E84" s="7">
        <v>38.5</v>
      </c>
      <c r="F84" s="5">
        <f t="shared" si="26"/>
        <v>-0.23611111111111149</v>
      </c>
      <c r="G84" s="5">
        <f t="shared" si="27"/>
        <v>-0.85000000000000142</v>
      </c>
      <c r="H84" s="5"/>
      <c r="W84" s="5">
        <v>0</v>
      </c>
      <c r="X84" s="5">
        <v>38.5</v>
      </c>
      <c r="Y84" s="5">
        <v>10.694444444444445</v>
      </c>
      <c r="Z84" s="5">
        <f t="shared" si="16"/>
        <v>45.251857291666674</v>
      </c>
      <c r="AA84" s="5">
        <f t="shared" si="17"/>
        <v>80.685288</v>
      </c>
      <c r="AB84" s="5">
        <f t="shared" si="15"/>
        <v>-89.905864197531017</v>
      </c>
      <c r="AC84" s="5">
        <f t="shared" si="18"/>
        <v>36.03128109413565</v>
      </c>
      <c r="AD84" s="50">
        <f t="shared" si="19"/>
        <v>0.38533453392339517</v>
      </c>
      <c r="AE84">
        <f t="shared" si="20"/>
        <v>0.96149326989026229</v>
      </c>
      <c r="AF84" s="5">
        <f t="shared" si="21"/>
        <v>2.547027885951085E-2</v>
      </c>
      <c r="AG84" s="5">
        <f t="shared" si="22"/>
        <v>7.9496012183737225E-3</v>
      </c>
      <c r="AH84">
        <f t="shared" si="23"/>
        <v>2.1774994641632371E-2</v>
      </c>
      <c r="AJ84">
        <f t="shared" si="24"/>
        <v>5.5647208528616064E-3</v>
      </c>
      <c r="AK84" s="5">
        <f t="shared" si="25"/>
        <v>2.384880365512116E-3</v>
      </c>
    </row>
    <row r="85" spans="2:37" x14ac:dyDescent="0.25">
      <c r="B85" s="6" t="s">
        <v>20</v>
      </c>
      <c r="C85" s="6">
        <v>82</v>
      </c>
      <c r="D85" s="6">
        <v>82</v>
      </c>
      <c r="E85" s="7">
        <v>37.299999999999997</v>
      </c>
      <c r="F85" s="5">
        <f t="shared" si="26"/>
        <v>-0.20833333333333331</v>
      </c>
      <c r="G85" s="5">
        <f t="shared" si="27"/>
        <v>-0.75</v>
      </c>
      <c r="H85" s="5"/>
      <c r="W85" s="5">
        <v>0</v>
      </c>
      <c r="X85" s="5">
        <v>37.299999999999997</v>
      </c>
      <c r="Y85" s="5">
        <v>10.361111111111111</v>
      </c>
      <c r="Z85" s="5">
        <f t="shared" si="16"/>
        <v>42.474924291666667</v>
      </c>
      <c r="AA85" s="5">
        <f t="shared" si="17"/>
        <v>80.685288</v>
      </c>
      <c r="AB85" s="5">
        <f t="shared" si="15"/>
        <v>-79.328703703703695</v>
      </c>
      <c r="AC85" s="5">
        <f t="shared" si="18"/>
        <v>43.831508587962972</v>
      </c>
      <c r="AD85" s="50">
        <f t="shared" si="19"/>
        <v>0.45414313064750522</v>
      </c>
      <c r="AE85">
        <f t="shared" si="20"/>
        <v>0.8219335133744855</v>
      </c>
      <c r="AF85" s="5">
        <f t="shared" si="21"/>
        <v>2.5596429729135159E-2</v>
      </c>
      <c r="AG85" s="5">
        <f t="shared" si="22"/>
        <v>8.1779160831999681E-3</v>
      </c>
      <c r="AH85">
        <f t="shared" si="23"/>
        <v>2.0438746699245541E-2</v>
      </c>
      <c r="AJ85">
        <f t="shared" si="24"/>
        <v>5.7245412582399785E-3</v>
      </c>
      <c r="AK85" s="5">
        <f t="shared" si="25"/>
        <v>2.4533748249599896E-3</v>
      </c>
    </row>
    <row r="86" spans="2:37" x14ac:dyDescent="0.25">
      <c r="B86" s="6" t="s">
        <v>20</v>
      </c>
      <c r="C86" s="6">
        <v>83</v>
      </c>
      <c r="D86" s="6">
        <v>83</v>
      </c>
      <c r="E86" s="7">
        <v>37</v>
      </c>
      <c r="F86" s="5">
        <f t="shared" si="26"/>
        <v>-8.3333333333332538E-2</v>
      </c>
      <c r="G86" s="5">
        <f t="shared" si="27"/>
        <v>-0.29999999999999716</v>
      </c>
      <c r="H86" s="5"/>
      <c r="W86" s="5">
        <v>0</v>
      </c>
      <c r="X86" s="5">
        <v>37</v>
      </c>
      <c r="Y86" s="5">
        <v>10.277777777777777</v>
      </c>
      <c r="Z86" s="5">
        <f t="shared" si="16"/>
        <v>41.79442916666666</v>
      </c>
      <c r="AA86" s="5">
        <f t="shared" si="17"/>
        <v>80.685288</v>
      </c>
      <c r="AB86" s="5">
        <f t="shared" si="15"/>
        <v>-31.731481481481179</v>
      </c>
      <c r="AC86" s="5">
        <f t="shared" si="18"/>
        <v>90.748235685185477</v>
      </c>
      <c r="AD86" s="50">
        <f t="shared" si="19"/>
        <v>0.93269020009773951</v>
      </c>
      <c r="AE86">
        <f t="shared" si="20"/>
        <v>0.32612911522633431</v>
      </c>
      <c r="AF86" s="5">
        <f t="shared" si="21"/>
        <v>2.5855510340273419E-2</v>
      </c>
      <c r="AG86" s="5">
        <f t="shared" si="22"/>
        <v>8.2685075040961724E-3</v>
      </c>
      <c r="AH86">
        <f t="shared" si="23"/>
        <v>2.0111295438957472E-2</v>
      </c>
      <c r="AJ86">
        <f t="shared" si="24"/>
        <v>5.7879552528673217E-3</v>
      </c>
      <c r="AK86" s="5">
        <f t="shared" si="25"/>
        <v>2.4805522512288507E-3</v>
      </c>
    </row>
    <row r="87" spans="2:37" x14ac:dyDescent="0.25">
      <c r="B87" s="6" t="s">
        <v>20</v>
      </c>
      <c r="C87" s="6">
        <v>84</v>
      </c>
      <c r="D87" s="6">
        <v>84</v>
      </c>
      <c r="E87" s="7">
        <v>36.700000000000003</v>
      </c>
      <c r="F87" s="5">
        <f t="shared" si="26"/>
        <v>-0.15277777777777798</v>
      </c>
      <c r="G87" s="5">
        <f t="shared" si="27"/>
        <v>-0.55000000000000071</v>
      </c>
      <c r="H87" s="5"/>
      <c r="W87" s="5">
        <v>0</v>
      </c>
      <c r="X87" s="5">
        <v>36.700000000000003</v>
      </c>
      <c r="Y87" s="5">
        <v>10.194444444444445</v>
      </c>
      <c r="Z87" s="5">
        <f t="shared" si="16"/>
        <v>41.11942929166667</v>
      </c>
      <c r="AA87" s="5">
        <f t="shared" si="17"/>
        <v>80.685288</v>
      </c>
      <c r="AB87" s="5">
        <f t="shared" si="15"/>
        <v>-58.174382716049458</v>
      </c>
      <c r="AC87" s="5">
        <f t="shared" si="18"/>
        <v>63.630334575617205</v>
      </c>
      <c r="AD87" s="50">
        <f t="shared" si="19"/>
        <v>0.64867591081254206</v>
      </c>
      <c r="AE87">
        <f t="shared" si="20"/>
        <v>0.59305551268861534</v>
      </c>
      <c r="AF87" s="5">
        <f t="shared" si="21"/>
        <v>2.6035698093276903E-2</v>
      </c>
      <c r="AG87" s="5">
        <f t="shared" si="22"/>
        <v>8.4332451465096766E-3</v>
      </c>
      <c r="AH87">
        <f t="shared" si="23"/>
        <v>1.9786488468792867E-2</v>
      </c>
      <c r="AJ87">
        <f t="shared" si="24"/>
        <v>5.9032716025567743E-3</v>
      </c>
      <c r="AK87" s="5">
        <f t="shared" si="25"/>
        <v>2.5299735439529023E-3</v>
      </c>
    </row>
    <row r="88" spans="2:37" x14ac:dyDescent="0.25">
      <c r="B88" s="6" t="s">
        <v>20</v>
      </c>
      <c r="C88" s="6">
        <v>85</v>
      </c>
      <c r="D88" s="6">
        <v>85</v>
      </c>
      <c r="E88" s="7">
        <v>35.9</v>
      </c>
      <c r="F88" s="5">
        <f t="shared" si="26"/>
        <v>-0.19444444444444522</v>
      </c>
      <c r="G88" s="5">
        <f t="shared" si="27"/>
        <v>-0.70000000000000284</v>
      </c>
      <c r="H88" s="5"/>
      <c r="W88" s="5">
        <v>0</v>
      </c>
      <c r="X88" s="5">
        <v>35.9</v>
      </c>
      <c r="Y88" s="5">
        <v>9.9722222222222214</v>
      </c>
      <c r="Z88" s="5">
        <f t="shared" si="16"/>
        <v>39.346295291666657</v>
      </c>
      <c r="AA88" s="5">
        <f t="shared" si="17"/>
        <v>80.685288</v>
      </c>
      <c r="AB88" s="5">
        <f t="shared" si="15"/>
        <v>-74.040123456790411</v>
      </c>
      <c r="AC88" s="5">
        <f t="shared" si="18"/>
        <v>45.991459834876252</v>
      </c>
      <c r="AD88" s="50">
        <f t="shared" si="19"/>
        <v>0.45863705779779373</v>
      </c>
      <c r="AE88">
        <f t="shared" si="20"/>
        <v>0.73834456447188213</v>
      </c>
      <c r="AF88" s="5">
        <f t="shared" si="21"/>
        <v>2.6163097275998512E-2</v>
      </c>
      <c r="AG88" s="5">
        <f t="shared" si="22"/>
        <v>8.6383408588629768E-3</v>
      </c>
      <c r="AH88">
        <f t="shared" si="23"/>
        <v>1.8933264188957469E-2</v>
      </c>
      <c r="AJ88">
        <f t="shared" si="24"/>
        <v>6.0468386012040845E-3</v>
      </c>
      <c r="AK88" s="5">
        <f t="shared" si="25"/>
        <v>2.5915022576588924E-3</v>
      </c>
    </row>
    <row r="89" spans="2:37" x14ac:dyDescent="0.25">
      <c r="B89" s="6" t="s">
        <v>20</v>
      </c>
      <c r="C89" s="6">
        <v>86</v>
      </c>
      <c r="D89" s="6">
        <v>86</v>
      </c>
      <c r="E89" s="7">
        <v>35.299999999999997</v>
      </c>
      <c r="F89" s="5">
        <f t="shared" si="26"/>
        <v>-0.18055555555555516</v>
      </c>
      <c r="G89" s="5">
        <f t="shared" si="27"/>
        <v>-0.64999999999999858</v>
      </c>
      <c r="H89" s="5"/>
      <c r="W89" s="5">
        <v>0</v>
      </c>
      <c r="X89" s="5">
        <v>35.299999999999997</v>
      </c>
      <c r="Y89" s="5">
        <v>9.8055555555555554</v>
      </c>
      <c r="Z89" s="5">
        <f t="shared" si="16"/>
        <v>38.042089291666663</v>
      </c>
      <c r="AA89" s="5">
        <f t="shared" si="17"/>
        <v>80.685288</v>
      </c>
      <c r="AB89" s="5">
        <f t="shared" si="15"/>
        <v>-68.751543209876388</v>
      </c>
      <c r="AC89" s="5">
        <f t="shared" si="18"/>
        <v>49.975834081790282</v>
      </c>
      <c r="AD89" s="50">
        <f t="shared" si="19"/>
        <v>0.49004081752422141</v>
      </c>
      <c r="AE89">
        <f t="shared" si="20"/>
        <v>0.67414707647462124</v>
      </c>
      <c r="AF89" s="5">
        <f t="shared" si="21"/>
        <v>2.6299219725310796E-2</v>
      </c>
      <c r="AG89" s="5">
        <f t="shared" si="22"/>
        <v>8.8256039356614819E-3</v>
      </c>
      <c r="AH89">
        <f t="shared" si="23"/>
        <v>1.8305685999657064E-2</v>
      </c>
      <c r="AJ89">
        <f t="shared" si="24"/>
        <v>6.1779227549630389E-3</v>
      </c>
      <c r="AK89" s="5">
        <f t="shared" si="25"/>
        <v>2.647681180698443E-3</v>
      </c>
    </row>
    <row r="90" spans="2:37" x14ac:dyDescent="0.25">
      <c r="B90" s="6" t="s">
        <v>20</v>
      </c>
      <c r="C90" s="6">
        <v>87</v>
      </c>
      <c r="D90" s="6">
        <v>87</v>
      </c>
      <c r="E90" s="7">
        <v>34.6</v>
      </c>
      <c r="F90" s="5">
        <f t="shared" si="26"/>
        <v>-0.15277777777777699</v>
      </c>
      <c r="G90" s="5">
        <f t="shared" si="27"/>
        <v>-0.54999999999999716</v>
      </c>
      <c r="H90" s="5"/>
      <c r="W90" s="5">
        <v>0</v>
      </c>
      <c r="X90" s="5">
        <v>34.6</v>
      </c>
      <c r="Y90" s="5">
        <v>9.6111111111111107</v>
      </c>
      <c r="Z90" s="5">
        <f t="shared" si="16"/>
        <v>36.548297166666664</v>
      </c>
      <c r="AA90" s="5">
        <f t="shared" si="17"/>
        <v>80.685288</v>
      </c>
      <c r="AB90" s="5">
        <f t="shared" si="15"/>
        <v>-58.174382716049081</v>
      </c>
      <c r="AC90" s="5">
        <f t="shared" si="18"/>
        <v>59.05920245061759</v>
      </c>
      <c r="AD90" s="50">
        <f t="shared" si="19"/>
        <v>0.56762455688649127</v>
      </c>
      <c r="AE90">
        <f t="shared" si="20"/>
        <v>0.55912045610424943</v>
      </c>
      <c r="AF90" s="5">
        <f t="shared" si="21"/>
        <v>2.6456893213334821E-2</v>
      </c>
      <c r="AG90" s="5">
        <f t="shared" si="22"/>
        <v>8.980915173468218E-3</v>
      </c>
      <c r="AH90">
        <f t="shared" si="23"/>
        <v>1.7586879801097393E-2</v>
      </c>
      <c r="AJ90">
        <f t="shared" si="24"/>
        <v>6.2866406214277543E-3</v>
      </c>
      <c r="AK90" s="5">
        <f t="shared" si="25"/>
        <v>2.6942745520404637E-3</v>
      </c>
    </row>
    <row r="91" spans="2:37" x14ac:dyDescent="0.25">
      <c r="B91" s="6" t="s">
        <v>20</v>
      </c>
      <c r="C91" s="6">
        <v>88</v>
      </c>
      <c r="D91" s="6">
        <v>88</v>
      </c>
      <c r="E91" s="7">
        <v>34.200000000000003</v>
      </c>
      <c r="F91" s="5">
        <f t="shared" si="26"/>
        <v>-0.37500000000000039</v>
      </c>
      <c r="G91" s="5">
        <f t="shared" si="27"/>
        <v>-1.3500000000000014</v>
      </c>
      <c r="H91" s="5"/>
      <c r="W91" s="5">
        <v>0</v>
      </c>
      <c r="X91" s="5">
        <v>34.200000000000003</v>
      </c>
      <c r="Y91" s="5">
        <v>9.5</v>
      </c>
      <c r="Z91" s="5">
        <f t="shared" si="16"/>
        <v>35.708134500000007</v>
      </c>
      <c r="AA91" s="5">
        <f t="shared" si="17"/>
        <v>80.685288</v>
      </c>
      <c r="AB91" s="5">
        <f t="shared" si="15"/>
        <v>-142.7916666666668</v>
      </c>
      <c r="AC91" s="5">
        <f t="shared" si="18"/>
        <v>-26.398244166666785</v>
      </c>
      <c r="AD91" s="50">
        <f t="shared" si="19"/>
        <v>-0.25078331958333444</v>
      </c>
      <c r="AE91">
        <f t="shared" si="20"/>
        <v>1.3565208333333347</v>
      </c>
      <c r="AF91" s="5">
        <f t="shared" si="21"/>
        <v>2.6456893213334821E-2</v>
      </c>
      <c r="AG91" s="5">
        <f t="shared" si="22"/>
        <v>9.3577265160608106E-3</v>
      </c>
      <c r="AH91">
        <f t="shared" si="23"/>
        <v>1.7182597222222221E-2</v>
      </c>
      <c r="AJ91">
        <f t="shared" si="24"/>
        <v>6.5504085612425695E-3</v>
      </c>
      <c r="AK91" s="5">
        <f t="shared" si="25"/>
        <v>2.8073179548182411E-3</v>
      </c>
    </row>
    <row r="92" spans="2:37" x14ac:dyDescent="0.25">
      <c r="B92" s="6" t="s">
        <v>20</v>
      </c>
      <c r="C92" s="6">
        <v>89</v>
      </c>
      <c r="D92" s="6">
        <v>89</v>
      </c>
      <c r="E92" s="7">
        <v>31.9</v>
      </c>
      <c r="F92" s="5">
        <f t="shared" si="26"/>
        <v>-0.95833333333333359</v>
      </c>
      <c r="G92" s="5">
        <f t="shared" si="27"/>
        <v>-3.4500000000000011</v>
      </c>
      <c r="H92" s="5"/>
      <c r="W92" s="5">
        <v>0</v>
      </c>
      <c r="X92" s="5">
        <v>31.9</v>
      </c>
      <c r="Y92" s="5">
        <v>8.8611111111111107</v>
      </c>
      <c r="Z92" s="5">
        <f t="shared" si="16"/>
        <v>31.066785291666665</v>
      </c>
      <c r="AA92" s="5">
        <f t="shared" si="17"/>
        <v>80.685288</v>
      </c>
      <c r="AB92" s="5">
        <f t="shared" si="15"/>
        <v>-364.91203703703712</v>
      </c>
      <c r="AC92" s="5">
        <f t="shared" si="18"/>
        <v>-253.15996374537048</v>
      </c>
      <c r="AD92" s="50">
        <f t="shared" si="19"/>
        <v>-2.2432785676325886</v>
      </c>
      <c r="AE92">
        <f t="shared" si="20"/>
        <v>3.233526105967079</v>
      </c>
      <c r="AF92" s="5">
        <f t="shared" si="21"/>
        <v>2.6456893213334821E-2</v>
      </c>
      <c r="AG92" s="5">
        <f t="shared" si="22"/>
        <v>1.0255928212162778E-2</v>
      </c>
      <c r="AH92">
        <f t="shared" si="23"/>
        <v>1.4949200402949244E-2</v>
      </c>
      <c r="AJ92">
        <f t="shared" si="24"/>
        <v>7.1791497485139463E-3</v>
      </c>
      <c r="AK92" s="5">
        <f t="shared" si="25"/>
        <v>3.0767784636488316E-3</v>
      </c>
    </row>
    <row r="93" spans="2:37" x14ac:dyDescent="0.25">
      <c r="B93" s="6" t="s">
        <v>20</v>
      </c>
      <c r="C93" s="6">
        <v>90</v>
      </c>
      <c r="D93" s="6">
        <v>90</v>
      </c>
      <c r="E93" s="7">
        <v>27.3</v>
      </c>
      <c r="F93" s="5">
        <f t="shared" si="26"/>
        <v>-1.3749999999999998</v>
      </c>
      <c r="G93" s="5">
        <f t="shared" si="27"/>
        <v>-4.9499999999999993</v>
      </c>
      <c r="H93" s="5"/>
      <c r="W93" s="5">
        <v>0</v>
      </c>
      <c r="X93" s="5">
        <v>27.3</v>
      </c>
      <c r="Y93" s="5">
        <v>7.583333333333333</v>
      </c>
      <c r="Z93" s="5">
        <f t="shared" si="16"/>
        <v>22.753082624999998</v>
      </c>
      <c r="AA93" s="5">
        <f t="shared" si="17"/>
        <v>80.685288</v>
      </c>
      <c r="AB93" s="5">
        <f t="shared" si="15"/>
        <v>-523.56944444444434</v>
      </c>
      <c r="AC93" s="5">
        <f t="shared" si="18"/>
        <v>-420.13107381944434</v>
      </c>
      <c r="AD93" s="50">
        <f t="shared" si="19"/>
        <v>-3.1859939764641196</v>
      </c>
      <c r="AE93">
        <f t="shared" si="20"/>
        <v>3.9704016203703696</v>
      </c>
      <c r="AF93" s="5">
        <f t="shared" si="21"/>
        <v>2.6456893213334821E-2</v>
      </c>
      <c r="AG93" s="5">
        <f t="shared" si="22"/>
        <v>1.1358817551154548E-2</v>
      </c>
      <c r="AH93">
        <f t="shared" si="23"/>
        <v>1.0948683256172839E-2</v>
      </c>
      <c r="AJ93">
        <f t="shared" si="24"/>
        <v>7.9511722858081856E-3</v>
      </c>
      <c r="AK93" s="5">
        <f t="shared" si="25"/>
        <v>3.407645265346362E-3</v>
      </c>
    </row>
    <row r="94" spans="2:37" x14ac:dyDescent="0.25">
      <c r="B94" s="6" t="s">
        <v>20</v>
      </c>
      <c r="C94" s="6">
        <v>91</v>
      </c>
      <c r="D94" s="6">
        <v>91</v>
      </c>
      <c r="E94" s="7">
        <v>22</v>
      </c>
      <c r="F94" s="5">
        <f t="shared" si="26"/>
        <v>-1.4305555555555556</v>
      </c>
      <c r="G94" s="5">
        <f t="shared" si="27"/>
        <v>-5.15</v>
      </c>
      <c r="H94" s="5"/>
      <c r="W94" s="5">
        <v>0</v>
      </c>
      <c r="X94" s="5">
        <v>22</v>
      </c>
      <c r="Y94" s="5">
        <v>6.1111111111111107</v>
      </c>
      <c r="Z94" s="5">
        <f t="shared" si="16"/>
        <v>14.776116666666665</v>
      </c>
      <c r="AA94" s="5">
        <f t="shared" si="17"/>
        <v>80.685288</v>
      </c>
      <c r="AB94" s="5">
        <f t="shared" si="15"/>
        <v>-544.72376543209873</v>
      </c>
      <c r="AC94" s="5">
        <f t="shared" si="18"/>
        <v>-449.26236076543205</v>
      </c>
      <c r="AD94" s="50">
        <f t="shared" si="19"/>
        <v>-2.7454922046776402</v>
      </c>
      <c r="AE94">
        <f t="shared" si="20"/>
        <v>3.328867455418381</v>
      </c>
      <c r="AF94" s="5">
        <f t="shared" si="21"/>
        <v>2.6456893213334821E-2</v>
      </c>
      <c r="AG94" s="5">
        <f t="shared" si="22"/>
        <v>1.2283502955437431E-2</v>
      </c>
      <c r="AH94">
        <f t="shared" si="23"/>
        <v>7.1102023319615914E-3</v>
      </c>
      <c r="AJ94">
        <f t="shared" si="24"/>
        <v>8.5984520688062033E-3</v>
      </c>
      <c r="AK94" s="5">
        <f t="shared" si="25"/>
        <v>3.6850508866312272E-3</v>
      </c>
    </row>
    <row r="95" spans="2:37" x14ac:dyDescent="0.25">
      <c r="B95" s="6" t="s">
        <v>20</v>
      </c>
      <c r="C95" s="6">
        <v>92</v>
      </c>
      <c r="D95" s="6">
        <v>92</v>
      </c>
      <c r="E95" s="7">
        <v>17</v>
      </c>
      <c r="F95" s="5">
        <f t="shared" si="26"/>
        <v>-1.0833333333333335</v>
      </c>
      <c r="G95" s="5">
        <f t="shared" si="27"/>
        <v>-3.9000000000000004</v>
      </c>
      <c r="H95" s="5"/>
      <c r="W95" s="5">
        <v>0</v>
      </c>
      <c r="X95" s="5">
        <v>17</v>
      </c>
      <c r="Y95" s="5">
        <v>4.7222222222222223</v>
      </c>
      <c r="Z95" s="5">
        <f t="shared" si="16"/>
        <v>8.8229291666666665</v>
      </c>
      <c r="AA95" s="5">
        <f t="shared" si="17"/>
        <v>80.685288</v>
      </c>
      <c r="AB95" s="5">
        <f t="shared" si="15"/>
        <v>-412.50925925925935</v>
      </c>
      <c r="AC95" s="5">
        <f t="shared" si="18"/>
        <v>-323.00104209259268</v>
      </c>
      <c r="AD95" s="50">
        <f t="shared" si="19"/>
        <v>-1.5252826987705765</v>
      </c>
      <c r="AE95">
        <f t="shared" si="20"/>
        <v>1.9479603909465024</v>
      </c>
      <c r="AF95" s="5">
        <f t="shared" si="21"/>
        <v>2.6456893213334821E-2</v>
      </c>
      <c r="AG95" s="5">
        <f t="shared" si="22"/>
        <v>1.2824603064033682E-2</v>
      </c>
      <c r="AH95">
        <f t="shared" si="23"/>
        <v>4.2455546982167348E-3</v>
      </c>
      <c r="AJ95">
        <f t="shared" si="24"/>
        <v>8.9772221448235785E-3</v>
      </c>
      <c r="AK95" s="5">
        <f t="shared" si="25"/>
        <v>3.8473809192101031E-3</v>
      </c>
    </row>
    <row r="96" spans="2:37" x14ac:dyDescent="0.25">
      <c r="B96" s="6" t="s">
        <v>20</v>
      </c>
      <c r="C96" s="6">
        <v>93</v>
      </c>
      <c r="D96" s="6">
        <v>93</v>
      </c>
      <c r="E96" s="7">
        <v>14.2</v>
      </c>
      <c r="F96" s="5">
        <f t="shared" si="26"/>
        <v>-0.69444444444444442</v>
      </c>
      <c r="G96" s="5">
        <f t="shared" si="27"/>
        <v>-2.5</v>
      </c>
      <c r="H96" s="5"/>
      <c r="W96" s="5">
        <v>0</v>
      </c>
      <c r="X96" s="5">
        <v>14.2</v>
      </c>
      <c r="Y96" s="5">
        <v>3.9444444444444442</v>
      </c>
      <c r="Z96" s="5">
        <f t="shared" si="16"/>
        <v>6.1559011666666654</v>
      </c>
      <c r="AA96" s="5">
        <f t="shared" si="17"/>
        <v>80.685288</v>
      </c>
      <c r="AB96" s="5">
        <f t="shared" si="15"/>
        <v>-264.42901234567898</v>
      </c>
      <c r="AC96" s="5">
        <f t="shared" si="18"/>
        <v>-177.58782317901233</v>
      </c>
      <c r="AD96" s="50">
        <f t="shared" si="19"/>
        <v>-0.70048530253943753</v>
      </c>
      <c r="AE96">
        <f t="shared" si="20"/>
        <v>1.0430255486968449</v>
      </c>
      <c r="AF96" s="5">
        <f t="shared" si="21"/>
        <v>2.6456893213334821E-2</v>
      </c>
      <c r="AG96" s="5">
        <f t="shared" si="22"/>
        <v>1.3114332383116139E-2</v>
      </c>
      <c r="AH96">
        <f t="shared" si="23"/>
        <v>2.9621925582990392E-3</v>
      </c>
      <c r="AJ96">
        <f t="shared" si="24"/>
        <v>9.1800326681812979E-3</v>
      </c>
      <c r="AK96" s="5">
        <f t="shared" si="25"/>
        <v>3.934299714934841E-3</v>
      </c>
    </row>
    <row r="97" spans="2:37" x14ac:dyDescent="0.25">
      <c r="B97" s="6" t="s">
        <v>20</v>
      </c>
      <c r="C97" s="6">
        <v>94</v>
      </c>
      <c r="D97" s="6">
        <v>94</v>
      </c>
      <c r="E97" s="7">
        <v>12</v>
      </c>
      <c r="F97" s="5">
        <f t="shared" si="26"/>
        <v>-0.70833333333333326</v>
      </c>
      <c r="G97" s="5">
        <f t="shared" si="27"/>
        <v>-2.5499999999999998</v>
      </c>
      <c r="H97" s="5"/>
      <c r="W97" s="5">
        <v>0</v>
      </c>
      <c r="X97" s="5">
        <v>12</v>
      </c>
      <c r="Y97" s="5">
        <v>3.333333333333333</v>
      </c>
      <c r="Z97" s="5">
        <f t="shared" si="16"/>
        <v>4.3961999999999994</v>
      </c>
      <c r="AA97" s="5">
        <f t="shared" si="17"/>
        <v>80.685288</v>
      </c>
      <c r="AB97" s="5">
        <f t="shared" si="15"/>
        <v>-269.71759259259255</v>
      </c>
      <c r="AC97" s="5">
        <f t="shared" si="18"/>
        <v>-184.63610459259257</v>
      </c>
      <c r="AD97" s="50">
        <f t="shared" si="19"/>
        <v>-0.61545368197530859</v>
      </c>
      <c r="AE97">
        <f t="shared" si="20"/>
        <v>0.89905864197530838</v>
      </c>
      <c r="AF97" s="5">
        <f t="shared" si="21"/>
        <v>2.6456893213334821E-2</v>
      </c>
      <c r="AG97" s="5">
        <f t="shared" si="22"/>
        <v>1.3364070894775947E-2</v>
      </c>
      <c r="AH97">
        <f t="shared" si="23"/>
        <v>2.1154320987654316E-3</v>
      </c>
      <c r="AJ97">
        <f t="shared" si="24"/>
        <v>9.3548496263431632E-3</v>
      </c>
      <c r="AK97" s="5">
        <f t="shared" si="25"/>
        <v>4.0092212684327833E-3</v>
      </c>
    </row>
    <row r="98" spans="2:37" x14ac:dyDescent="0.25">
      <c r="B98" s="6" t="s">
        <v>20</v>
      </c>
      <c r="C98" s="6">
        <v>95</v>
      </c>
      <c r="D98" s="6">
        <v>95</v>
      </c>
      <c r="E98" s="7">
        <v>9.1</v>
      </c>
      <c r="F98" s="5">
        <f t="shared" si="26"/>
        <v>-0.86111111111111116</v>
      </c>
      <c r="G98" s="5">
        <f t="shared" si="27"/>
        <v>-3.1</v>
      </c>
      <c r="H98" s="5"/>
      <c r="W98" s="5">
        <v>0</v>
      </c>
      <c r="X98" s="5">
        <v>9.1</v>
      </c>
      <c r="Y98" s="5">
        <v>2.5277777777777777</v>
      </c>
      <c r="Z98" s="5">
        <f t="shared" si="16"/>
        <v>2.5281202916666663</v>
      </c>
      <c r="AA98" s="5">
        <f t="shared" si="17"/>
        <v>80.685288</v>
      </c>
      <c r="AB98" s="5">
        <f t="shared" si="15"/>
        <v>-327.89197530864197</v>
      </c>
      <c r="AC98" s="5">
        <f t="shared" si="18"/>
        <v>-244.67856701697531</v>
      </c>
      <c r="AD98" s="50">
        <f t="shared" si="19"/>
        <v>-0.61849304440402086</v>
      </c>
      <c r="AE98">
        <f t="shared" si="20"/>
        <v>0.82883804869684485</v>
      </c>
      <c r="AF98" s="5">
        <f t="shared" si="21"/>
        <v>2.6456893213334821E-2</v>
      </c>
      <c r="AG98" s="5">
        <f t="shared" si="22"/>
        <v>1.3594303686080625E-2</v>
      </c>
      <c r="AH98">
        <f t="shared" si="23"/>
        <v>1.2165203617969819E-3</v>
      </c>
      <c r="AJ98">
        <f t="shared" si="24"/>
        <v>9.5160125802564392E-3</v>
      </c>
      <c r="AK98" s="5">
        <f t="shared" si="25"/>
        <v>4.0782911058241857E-3</v>
      </c>
    </row>
    <row r="99" spans="2:37" x14ac:dyDescent="0.25">
      <c r="B99" s="6" t="s">
        <v>20</v>
      </c>
      <c r="C99" s="6">
        <v>96</v>
      </c>
      <c r="D99" s="6">
        <v>96</v>
      </c>
      <c r="E99" s="7">
        <v>5.8</v>
      </c>
      <c r="F99" s="5">
        <f t="shared" si="26"/>
        <v>-0.76388888888888884</v>
      </c>
      <c r="G99" s="5">
        <f t="shared" si="27"/>
        <v>-2.75</v>
      </c>
      <c r="H99" s="5"/>
      <c r="W99" s="5">
        <v>0</v>
      </c>
      <c r="X99" s="5">
        <v>5.8</v>
      </c>
      <c r="Y99" s="5">
        <v>1.6111111111111109</v>
      </c>
      <c r="Z99" s="5">
        <f t="shared" si="16"/>
        <v>1.0270011666666665</v>
      </c>
      <c r="AA99" s="5">
        <f t="shared" si="17"/>
        <v>80.685288</v>
      </c>
      <c r="AB99" s="5">
        <f t="shared" si="15"/>
        <v>-290.87191358024688</v>
      </c>
      <c r="AC99" s="5">
        <f t="shared" si="18"/>
        <v>-209.15962441358022</v>
      </c>
      <c r="AD99" s="50">
        <f t="shared" si="19"/>
        <v>-0.33697939488854589</v>
      </c>
      <c r="AE99">
        <f t="shared" si="20"/>
        <v>0.46862697187928659</v>
      </c>
      <c r="AF99" s="5">
        <f t="shared" si="21"/>
        <v>2.6456893213334821E-2</v>
      </c>
      <c r="AG99" s="5">
        <f t="shared" si="22"/>
        <v>1.3724477844935983E-2</v>
      </c>
      <c r="AH99">
        <f t="shared" si="23"/>
        <v>4.9418844307270223E-4</v>
      </c>
      <c r="AJ99">
        <f t="shared" si="24"/>
        <v>9.6071344914551889E-3</v>
      </c>
      <c r="AK99" s="5">
        <f t="shared" si="25"/>
        <v>4.117343353480794E-3</v>
      </c>
    </row>
    <row r="100" spans="2:37" x14ac:dyDescent="0.25">
      <c r="B100" s="6" t="s">
        <v>20</v>
      </c>
      <c r="C100" s="6">
        <v>97</v>
      </c>
      <c r="D100" s="6">
        <v>97</v>
      </c>
      <c r="E100" s="7">
        <v>3.6</v>
      </c>
      <c r="F100" s="5">
        <f t="shared" si="26"/>
        <v>-0.49999999999999994</v>
      </c>
      <c r="G100" s="5">
        <f t="shared" si="27"/>
        <v>-1.7999999999999998</v>
      </c>
      <c r="H100" s="5"/>
      <c r="W100" s="5">
        <v>0</v>
      </c>
      <c r="X100" s="5">
        <v>3.6</v>
      </c>
      <c r="Y100" s="5">
        <v>1</v>
      </c>
      <c r="Z100" s="5">
        <f t="shared" si="16"/>
        <v>0.39565800000000001</v>
      </c>
      <c r="AA100" s="5">
        <f t="shared" si="17"/>
        <v>80.685288</v>
      </c>
      <c r="AB100" s="5">
        <f t="shared" si="15"/>
        <v>-190.38888888888886</v>
      </c>
      <c r="AC100" s="5">
        <f t="shared" si="18"/>
        <v>-109.30794288888886</v>
      </c>
      <c r="AD100" s="50">
        <f t="shared" si="19"/>
        <v>-0.10930794288888886</v>
      </c>
      <c r="AE100">
        <f t="shared" si="20"/>
        <v>0.19038888888888886</v>
      </c>
      <c r="AF100" s="5">
        <f t="shared" si="21"/>
        <v>2.6456893213334821E-2</v>
      </c>
      <c r="AG100" s="5">
        <f t="shared" si="22"/>
        <v>1.3777363647405118E-2</v>
      </c>
      <c r="AH100">
        <f t="shared" si="23"/>
        <v>1.9038888888888889E-4</v>
      </c>
      <c r="AJ100">
        <f t="shared" si="24"/>
        <v>9.6441545531835843E-3</v>
      </c>
      <c r="AK100" s="5">
        <f t="shared" si="25"/>
        <v>4.1332090942215339E-3</v>
      </c>
    </row>
    <row r="101" spans="2:37" x14ac:dyDescent="0.25">
      <c r="B101" s="6" t="s">
        <v>20</v>
      </c>
      <c r="C101" s="6">
        <v>98</v>
      </c>
      <c r="D101" s="6">
        <v>98</v>
      </c>
      <c r="E101" s="7">
        <v>2.2000000000000002</v>
      </c>
      <c r="F101" s="5">
        <f t="shared" si="26"/>
        <v>-0.5</v>
      </c>
      <c r="G101" s="5">
        <f t="shared" si="27"/>
        <v>-1.8</v>
      </c>
      <c r="H101" s="5"/>
      <c r="W101" s="5">
        <v>0</v>
      </c>
      <c r="X101" s="5">
        <v>2.2000000000000002</v>
      </c>
      <c r="Y101" s="5">
        <v>0.61111111111111116</v>
      </c>
      <c r="Z101" s="5">
        <f t="shared" si="16"/>
        <v>0.14776116666666669</v>
      </c>
      <c r="AA101" s="5">
        <f t="shared" si="17"/>
        <v>80.685288</v>
      </c>
      <c r="AB101" s="5">
        <f t="shared" si="15"/>
        <v>-190.38888888888889</v>
      </c>
      <c r="AC101" s="5">
        <f t="shared" si="18"/>
        <v>-109.55583972222222</v>
      </c>
      <c r="AD101" s="50">
        <f t="shared" si="19"/>
        <v>-6.6950790941358015E-2</v>
      </c>
      <c r="AE101">
        <f t="shared" si="20"/>
        <v>0.11634876543209877</v>
      </c>
      <c r="AF101" s="5">
        <f t="shared" si="21"/>
        <v>2.6456893213334821E-2</v>
      </c>
      <c r="AG101" s="5">
        <f t="shared" si="22"/>
        <v>1.3809682748914035E-2</v>
      </c>
      <c r="AH101">
        <f t="shared" si="23"/>
        <v>7.1102023319615917E-5</v>
      </c>
      <c r="AJ101">
        <f t="shared" si="24"/>
        <v>9.666777924239825E-3</v>
      </c>
      <c r="AK101" s="5">
        <f t="shared" si="25"/>
        <v>4.1429048246742102E-3</v>
      </c>
    </row>
    <row r="102" spans="2:37" x14ac:dyDescent="0.25">
      <c r="B102" s="6" t="s">
        <v>20</v>
      </c>
      <c r="C102" s="6">
        <v>99</v>
      </c>
      <c r="D102" s="6">
        <v>99</v>
      </c>
      <c r="E102" s="7">
        <v>0</v>
      </c>
      <c r="F102" s="5">
        <f t="shared" si="26"/>
        <v>-0.30555555555555558</v>
      </c>
      <c r="G102" s="5">
        <f t="shared" si="27"/>
        <v>-1.1000000000000001</v>
      </c>
      <c r="H102" s="5"/>
      <c r="W102" s="5">
        <v>1</v>
      </c>
      <c r="X102" s="5" t="s">
        <v>40</v>
      </c>
      <c r="Y102" s="5">
        <v>0</v>
      </c>
      <c r="Z102" s="5">
        <f t="shared" si="16"/>
        <v>0</v>
      </c>
      <c r="AA102" s="5">
        <f t="shared" si="17"/>
        <v>80.685288</v>
      </c>
      <c r="AB102" s="5">
        <f t="shared" si="15"/>
        <v>-116.34876543209876</v>
      </c>
      <c r="AC102" s="5">
        <f t="shared" si="18"/>
        <v>-35.663477432098759</v>
      </c>
      <c r="AD102" s="50">
        <f t="shared" si="19"/>
        <v>0</v>
      </c>
      <c r="AE102">
        <f t="shared" si="20"/>
        <v>0</v>
      </c>
      <c r="AF102" s="5">
        <f t="shared" si="21"/>
        <v>2.6456893213334821E-2</v>
      </c>
      <c r="AG102" s="5">
        <f t="shared" si="22"/>
        <v>1.3809682748914035E-2</v>
      </c>
      <c r="AH102">
        <f t="shared" si="23"/>
        <v>0</v>
      </c>
      <c r="AJ102">
        <f t="shared" si="24"/>
        <v>9.666777924239825E-3</v>
      </c>
      <c r="AK102" s="5">
        <f t="shared" si="25"/>
        <v>4.1429048246742102E-3</v>
      </c>
    </row>
    <row r="103" spans="2:37" x14ac:dyDescent="0.25">
      <c r="B103" s="6" t="s">
        <v>20</v>
      </c>
      <c r="C103" s="6">
        <v>100</v>
      </c>
      <c r="D103" s="6">
        <v>100</v>
      </c>
      <c r="E103" s="7">
        <v>0</v>
      </c>
      <c r="F103" s="5">
        <f t="shared" si="26"/>
        <v>0</v>
      </c>
      <c r="G103" s="5">
        <f t="shared" si="27"/>
        <v>0</v>
      </c>
      <c r="H103" s="5"/>
      <c r="W103" s="5">
        <v>1</v>
      </c>
      <c r="X103" s="5" t="s">
        <v>40</v>
      </c>
      <c r="Y103" s="5">
        <v>0</v>
      </c>
      <c r="Z103" s="5">
        <f t="shared" si="16"/>
        <v>0</v>
      </c>
      <c r="AA103" s="5">
        <f t="shared" si="17"/>
        <v>80.685288</v>
      </c>
      <c r="AB103" s="5">
        <f t="shared" si="15"/>
        <v>0</v>
      </c>
      <c r="AC103" s="5">
        <f t="shared" si="18"/>
        <v>80.685288</v>
      </c>
      <c r="AD103" s="50">
        <f t="shared" si="19"/>
        <v>0</v>
      </c>
      <c r="AE103">
        <f t="shared" si="20"/>
        <v>0</v>
      </c>
      <c r="AF103" s="5">
        <f t="shared" si="21"/>
        <v>2.6456893213334821E-2</v>
      </c>
      <c r="AG103" s="5">
        <f t="shared" si="22"/>
        <v>1.3809682748914035E-2</v>
      </c>
      <c r="AH103">
        <f t="shared" si="23"/>
        <v>0</v>
      </c>
      <c r="AJ103">
        <f t="shared" si="24"/>
        <v>9.666777924239825E-3</v>
      </c>
      <c r="AK103" s="5">
        <f t="shared" si="25"/>
        <v>4.1429048246742102E-3</v>
      </c>
    </row>
    <row r="104" spans="2:37" x14ac:dyDescent="0.25">
      <c r="B104" s="6" t="s">
        <v>20</v>
      </c>
      <c r="C104" s="6">
        <v>101</v>
      </c>
      <c r="D104" s="6">
        <v>101</v>
      </c>
      <c r="E104" s="7">
        <v>0</v>
      </c>
      <c r="F104" s="5">
        <f t="shared" si="26"/>
        <v>0</v>
      </c>
      <c r="G104" s="5">
        <f t="shared" si="27"/>
        <v>0</v>
      </c>
      <c r="H104" s="5"/>
      <c r="W104" s="5">
        <v>1</v>
      </c>
      <c r="X104" s="5" t="s">
        <v>40</v>
      </c>
      <c r="Y104" s="5">
        <v>0</v>
      </c>
      <c r="Z104" s="5">
        <f t="shared" si="16"/>
        <v>0</v>
      </c>
      <c r="AA104" s="5">
        <f t="shared" si="17"/>
        <v>80.685288</v>
      </c>
      <c r="AB104" s="5">
        <f t="shared" si="15"/>
        <v>0</v>
      </c>
      <c r="AC104" s="5">
        <f t="shared" si="18"/>
        <v>80.685288</v>
      </c>
      <c r="AD104" s="50">
        <f t="shared" si="19"/>
        <v>0</v>
      </c>
      <c r="AE104">
        <f t="shared" si="20"/>
        <v>0</v>
      </c>
      <c r="AF104" s="5">
        <f t="shared" si="21"/>
        <v>2.6456893213334821E-2</v>
      </c>
      <c r="AG104" s="5">
        <f t="shared" si="22"/>
        <v>1.3809682748914035E-2</v>
      </c>
      <c r="AH104">
        <f t="shared" si="23"/>
        <v>0</v>
      </c>
      <c r="AJ104">
        <f t="shared" si="24"/>
        <v>9.666777924239825E-3</v>
      </c>
      <c r="AK104" s="5">
        <f t="shared" si="25"/>
        <v>4.1429048246742102E-3</v>
      </c>
    </row>
    <row r="105" spans="2:37" x14ac:dyDescent="0.25">
      <c r="B105" s="6" t="s">
        <v>20</v>
      </c>
      <c r="C105" s="6">
        <v>102</v>
      </c>
      <c r="D105" s="6">
        <v>102</v>
      </c>
      <c r="E105" s="7">
        <v>0</v>
      </c>
      <c r="F105" s="5">
        <f t="shared" si="26"/>
        <v>0</v>
      </c>
      <c r="G105" s="5">
        <f t="shared" si="27"/>
        <v>0</v>
      </c>
      <c r="H105" s="5"/>
      <c r="W105" s="5">
        <v>1</v>
      </c>
      <c r="X105" s="5" t="s">
        <v>40</v>
      </c>
      <c r="Y105" s="5">
        <v>0</v>
      </c>
      <c r="Z105" s="5">
        <f t="shared" si="16"/>
        <v>0</v>
      </c>
      <c r="AA105" s="5">
        <f t="shared" si="17"/>
        <v>80.685288</v>
      </c>
      <c r="AB105" s="5">
        <f t="shared" si="15"/>
        <v>0</v>
      </c>
      <c r="AC105" s="5">
        <f t="shared" si="18"/>
        <v>80.685288</v>
      </c>
      <c r="AD105" s="50">
        <f t="shared" si="19"/>
        <v>0</v>
      </c>
      <c r="AE105">
        <f t="shared" si="20"/>
        <v>0</v>
      </c>
      <c r="AF105" s="5">
        <f t="shared" si="21"/>
        <v>2.6456893213334821E-2</v>
      </c>
      <c r="AG105" s="5">
        <f t="shared" si="22"/>
        <v>1.3809682748914035E-2</v>
      </c>
      <c r="AH105">
        <f t="shared" si="23"/>
        <v>0</v>
      </c>
      <c r="AJ105">
        <f t="shared" si="24"/>
        <v>9.666777924239825E-3</v>
      </c>
      <c r="AK105" s="5">
        <f t="shared" si="25"/>
        <v>4.1429048246742102E-3</v>
      </c>
    </row>
    <row r="106" spans="2:37" x14ac:dyDescent="0.25">
      <c r="B106" s="6" t="s">
        <v>20</v>
      </c>
      <c r="C106" s="6">
        <v>103</v>
      </c>
      <c r="D106" s="6">
        <v>103</v>
      </c>
      <c r="E106" s="7">
        <v>0</v>
      </c>
      <c r="F106" s="5">
        <f t="shared" si="26"/>
        <v>0</v>
      </c>
      <c r="G106" s="5">
        <f t="shared" si="27"/>
        <v>0</v>
      </c>
      <c r="H106" s="5"/>
      <c r="W106" s="5">
        <v>1</v>
      </c>
      <c r="X106" s="5" t="s">
        <v>40</v>
      </c>
      <c r="Y106" s="5">
        <v>0</v>
      </c>
      <c r="Z106" s="5">
        <f t="shared" si="16"/>
        <v>0</v>
      </c>
      <c r="AA106" s="5">
        <f t="shared" si="17"/>
        <v>80.685288</v>
      </c>
      <c r="AB106" s="5">
        <f t="shared" si="15"/>
        <v>0</v>
      </c>
      <c r="AC106" s="5">
        <f t="shared" si="18"/>
        <v>80.685288</v>
      </c>
      <c r="AD106" s="50">
        <f t="shared" si="19"/>
        <v>0</v>
      </c>
      <c r="AE106">
        <f t="shared" si="20"/>
        <v>0</v>
      </c>
      <c r="AF106" s="5">
        <f t="shared" si="21"/>
        <v>2.6456893213334821E-2</v>
      </c>
      <c r="AG106" s="5">
        <f t="shared" si="22"/>
        <v>1.3809682748914035E-2</v>
      </c>
      <c r="AH106">
        <f t="shared" si="23"/>
        <v>0</v>
      </c>
      <c r="AJ106">
        <f t="shared" si="24"/>
        <v>9.666777924239825E-3</v>
      </c>
      <c r="AK106" s="5">
        <f t="shared" si="25"/>
        <v>4.1429048246742102E-3</v>
      </c>
    </row>
    <row r="107" spans="2:37" x14ac:dyDescent="0.25">
      <c r="B107" s="6" t="s">
        <v>20</v>
      </c>
      <c r="C107" s="6">
        <v>104</v>
      </c>
      <c r="D107" s="6">
        <v>104</v>
      </c>
      <c r="E107" s="7">
        <v>0</v>
      </c>
      <c r="F107" s="5">
        <f t="shared" si="26"/>
        <v>0</v>
      </c>
      <c r="G107" s="5">
        <f t="shared" si="27"/>
        <v>0</v>
      </c>
      <c r="H107" s="5"/>
      <c r="W107" s="5">
        <v>1</v>
      </c>
      <c r="X107" s="5" t="s">
        <v>40</v>
      </c>
      <c r="Y107" s="5">
        <v>0</v>
      </c>
      <c r="Z107" s="5">
        <f t="shared" si="16"/>
        <v>0</v>
      </c>
      <c r="AA107" s="5">
        <f t="shared" si="17"/>
        <v>80.685288</v>
      </c>
      <c r="AB107" s="5">
        <f t="shared" si="15"/>
        <v>0</v>
      </c>
      <c r="AC107" s="5">
        <f t="shared" si="18"/>
        <v>80.685288</v>
      </c>
      <c r="AD107" s="50">
        <f t="shared" si="19"/>
        <v>0</v>
      </c>
      <c r="AE107">
        <f t="shared" si="20"/>
        <v>0</v>
      </c>
      <c r="AF107" s="5">
        <f t="shared" si="21"/>
        <v>2.6456893213334821E-2</v>
      </c>
      <c r="AG107" s="5">
        <f t="shared" si="22"/>
        <v>1.3809682748914035E-2</v>
      </c>
      <c r="AH107">
        <f t="shared" si="23"/>
        <v>0</v>
      </c>
      <c r="AJ107">
        <f t="shared" si="24"/>
        <v>9.666777924239825E-3</v>
      </c>
      <c r="AK107" s="5">
        <f t="shared" si="25"/>
        <v>4.1429048246742102E-3</v>
      </c>
    </row>
    <row r="108" spans="2:37" x14ac:dyDescent="0.25">
      <c r="B108" s="6" t="s">
        <v>20</v>
      </c>
      <c r="C108" s="6">
        <v>105</v>
      </c>
      <c r="D108" s="6">
        <v>105</v>
      </c>
      <c r="E108" s="7">
        <v>0</v>
      </c>
      <c r="F108" s="5">
        <f t="shared" si="26"/>
        <v>0</v>
      </c>
      <c r="G108" s="5">
        <f t="shared" si="27"/>
        <v>0</v>
      </c>
      <c r="H108" s="5"/>
      <c r="W108" s="5">
        <v>1</v>
      </c>
      <c r="X108" s="5" t="s">
        <v>40</v>
      </c>
      <c r="Y108" s="5">
        <v>0</v>
      </c>
      <c r="Z108" s="5">
        <f t="shared" si="16"/>
        <v>0</v>
      </c>
      <c r="AA108" s="5">
        <f t="shared" si="17"/>
        <v>80.685288</v>
      </c>
      <c r="AB108" s="5">
        <f t="shared" si="15"/>
        <v>0</v>
      </c>
      <c r="AC108" s="5">
        <f t="shared" si="18"/>
        <v>80.685288</v>
      </c>
      <c r="AD108" s="50">
        <f t="shared" si="19"/>
        <v>0</v>
      </c>
      <c r="AE108">
        <f t="shared" si="20"/>
        <v>0</v>
      </c>
      <c r="AF108" s="5">
        <f t="shared" si="21"/>
        <v>2.6456893213334821E-2</v>
      </c>
      <c r="AG108" s="5">
        <f t="shared" si="22"/>
        <v>1.3809682748914035E-2</v>
      </c>
      <c r="AH108">
        <f t="shared" si="23"/>
        <v>0</v>
      </c>
      <c r="AJ108">
        <f t="shared" si="24"/>
        <v>9.666777924239825E-3</v>
      </c>
      <c r="AK108" s="5">
        <f t="shared" si="25"/>
        <v>4.1429048246742102E-3</v>
      </c>
    </row>
    <row r="109" spans="2:37" x14ac:dyDescent="0.25">
      <c r="B109" s="6" t="s">
        <v>20</v>
      </c>
      <c r="C109" s="6">
        <v>106</v>
      </c>
      <c r="D109" s="6">
        <v>106</v>
      </c>
      <c r="E109" s="7">
        <v>0</v>
      </c>
      <c r="F109" s="5">
        <f t="shared" si="26"/>
        <v>0</v>
      </c>
      <c r="G109" s="5">
        <f t="shared" si="27"/>
        <v>0</v>
      </c>
      <c r="H109" s="5"/>
      <c r="W109" s="5">
        <v>1</v>
      </c>
      <c r="X109" s="5" t="s">
        <v>40</v>
      </c>
      <c r="Y109" s="5">
        <v>0</v>
      </c>
      <c r="Z109" s="5">
        <f t="shared" si="16"/>
        <v>0</v>
      </c>
      <c r="AA109" s="5">
        <f t="shared" si="17"/>
        <v>80.685288</v>
      </c>
      <c r="AB109" s="5">
        <f t="shared" si="15"/>
        <v>0</v>
      </c>
      <c r="AC109" s="5">
        <f t="shared" si="18"/>
        <v>80.685288</v>
      </c>
      <c r="AD109" s="50">
        <f t="shared" si="19"/>
        <v>0</v>
      </c>
      <c r="AE109">
        <f t="shared" si="20"/>
        <v>0</v>
      </c>
      <c r="AF109" s="5">
        <f t="shared" si="21"/>
        <v>2.6456893213334821E-2</v>
      </c>
      <c r="AG109" s="5">
        <f t="shared" si="22"/>
        <v>1.3809682748914035E-2</v>
      </c>
      <c r="AH109">
        <f t="shared" si="23"/>
        <v>0</v>
      </c>
      <c r="AJ109">
        <f t="shared" si="24"/>
        <v>9.666777924239825E-3</v>
      </c>
      <c r="AK109" s="5">
        <f t="shared" si="25"/>
        <v>4.1429048246742102E-3</v>
      </c>
    </row>
    <row r="110" spans="2:37" x14ac:dyDescent="0.25">
      <c r="B110" s="6" t="s">
        <v>20</v>
      </c>
      <c r="C110" s="6">
        <v>107</v>
      </c>
      <c r="D110" s="6">
        <v>107</v>
      </c>
      <c r="E110" s="7">
        <v>0</v>
      </c>
      <c r="F110" s="5">
        <f t="shared" si="26"/>
        <v>0</v>
      </c>
      <c r="G110" s="5">
        <f t="shared" si="27"/>
        <v>0</v>
      </c>
      <c r="H110" s="5"/>
      <c r="W110" s="5">
        <v>1</v>
      </c>
      <c r="X110" s="5" t="s">
        <v>40</v>
      </c>
      <c r="Y110" s="5">
        <v>0</v>
      </c>
      <c r="Z110" s="5">
        <f t="shared" si="16"/>
        <v>0</v>
      </c>
      <c r="AA110" s="5">
        <f t="shared" si="17"/>
        <v>80.685288</v>
      </c>
      <c r="AB110" s="5">
        <f t="shared" si="15"/>
        <v>0</v>
      </c>
      <c r="AC110" s="5">
        <f t="shared" si="18"/>
        <v>80.685288</v>
      </c>
      <c r="AD110" s="50">
        <f t="shared" si="19"/>
        <v>0</v>
      </c>
      <c r="AE110">
        <f t="shared" si="20"/>
        <v>0</v>
      </c>
      <c r="AF110" s="5">
        <f t="shared" si="21"/>
        <v>2.6456893213334821E-2</v>
      </c>
      <c r="AG110" s="5">
        <f t="shared" si="22"/>
        <v>1.3809682748914035E-2</v>
      </c>
      <c r="AH110">
        <f t="shared" si="23"/>
        <v>0</v>
      </c>
      <c r="AJ110">
        <f t="shared" si="24"/>
        <v>9.666777924239825E-3</v>
      </c>
      <c r="AK110" s="5">
        <f t="shared" si="25"/>
        <v>4.1429048246742102E-3</v>
      </c>
    </row>
    <row r="111" spans="2:37" x14ac:dyDescent="0.25">
      <c r="B111" s="6" t="s">
        <v>20</v>
      </c>
      <c r="C111" s="6">
        <v>108</v>
      </c>
      <c r="D111" s="6">
        <v>108</v>
      </c>
      <c r="E111" s="7">
        <v>0</v>
      </c>
      <c r="F111" s="5">
        <f t="shared" si="26"/>
        <v>0</v>
      </c>
      <c r="G111" s="5">
        <f t="shared" si="27"/>
        <v>0</v>
      </c>
      <c r="H111" s="5"/>
      <c r="W111" s="5">
        <v>1</v>
      </c>
      <c r="X111" s="5" t="s">
        <v>40</v>
      </c>
      <c r="Y111" s="5">
        <v>0</v>
      </c>
      <c r="Z111" s="5">
        <f t="shared" si="16"/>
        <v>0</v>
      </c>
      <c r="AA111" s="5">
        <f t="shared" si="17"/>
        <v>80.685288</v>
      </c>
      <c r="AB111" s="5">
        <f t="shared" si="15"/>
        <v>0</v>
      </c>
      <c r="AC111" s="5">
        <f t="shared" si="18"/>
        <v>80.685288</v>
      </c>
      <c r="AD111" s="50">
        <f t="shared" si="19"/>
        <v>0</v>
      </c>
      <c r="AE111">
        <f t="shared" si="20"/>
        <v>0</v>
      </c>
      <c r="AF111" s="5">
        <f t="shared" si="21"/>
        <v>2.6456893213334821E-2</v>
      </c>
      <c r="AG111" s="5">
        <f t="shared" si="22"/>
        <v>1.3809682748914035E-2</v>
      </c>
      <c r="AH111">
        <f t="shared" si="23"/>
        <v>0</v>
      </c>
      <c r="AJ111">
        <f t="shared" si="24"/>
        <v>9.666777924239825E-3</v>
      </c>
      <c r="AK111" s="5">
        <f t="shared" si="25"/>
        <v>4.1429048246742102E-3</v>
      </c>
    </row>
    <row r="112" spans="2:37" x14ac:dyDescent="0.25">
      <c r="B112" s="6" t="s">
        <v>20</v>
      </c>
      <c r="C112" s="6">
        <v>109</v>
      </c>
      <c r="D112" s="6">
        <v>109</v>
      </c>
      <c r="E112" s="7">
        <v>0</v>
      </c>
      <c r="F112" s="5">
        <f t="shared" si="26"/>
        <v>0</v>
      </c>
      <c r="G112" s="5">
        <f t="shared" si="27"/>
        <v>0</v>
      </c>
      <c r="H112" s="5"/>
      <c r="W112" s="5">
        <v>1</v>
      </c>
      <c r="X112" s="5" t="s">
        <v>40</v>
      </c>
      <c r="Y112" s="5">
        <v>0</v>
      </c>
      <c r="Z112" s="5">
        <f t="shared" si="16"/>
        <v>0</v>
      </c>
      <c r="AA112" s="5">
        <f t="shared" si="17"/>
        <v>80.685288</v>
      </c>
      <c r="AB112" s="5">
        <f t="shared" si="15"/>
        <v>0</v>
      </c>
      <c r="AC112" s="5">
        <f t="shared" si="18"/>
        <v>80.685288</v>
      </c>
      <c r="AD112" s="50">
        <f t="shared" si="19"/>
        <v>0</v>
      </c>
      <c r="AE112">
        <f t="shared" si="20"/>
        <v>0</v>
      </c>
      <c r="AF112" s="5">
        <f t="shared" si="21"/>
        <v>2.6456893213334821E-2</v>
      </c>
      <c r="AG112" s="5">
        <f t="shared" si="22"/>
        <v>1.3809682748914035E-2</v>
      </c>
      <c r="AH112">
        <f t="shared" si="23"/>
        <v>0</v>
      </c>
      <c r="AJ112">
        <f t="shared" si="24"/>
        <v>9.666777924239825E-3</v>
      </c>
      <c r="AK112" s="5">
        <f t="shared" si="25"/>
        <v>4.1429048246742102E-3</v>
      </c>
    </row>
    <row r="113" spans="2:37" x14ac:dyDescent="0.25">
      <c r="B113" s="6" t="s">
        <v>20</v>
      </c>
      <c r="C113" s="6">
        <v>110</v>
      </c>
      <c r="D113" s="6">
        <v>110</v>
      </c>
      <c r="E113" s="7">
        <v>0</v>
      </c>
      <c r="F113" s="5">
        <f t="shared" si="26"/>
        <v>0</v>
      </c>
      <c r="G113" s="5">
        <f t="shared" si="27"/>
        <v>0</v>
      </c>
      <c r="H113" s="5"/>
      <c r="W113" s="5">
        <v>1</v>
      </c>
      <c r="X113" s="5" t="s">
        <v>40</v>
      </c>
      <c r="Y113" s="5">
        <v>0</v>
      </c>
      <c r="Z113" s="5">
        <f t="shared" si="16"/>
        <v>0</v>
      </c>
      <c r="AA113" s="5">
        <f t="shared" si="17"/>
        <v>80.685288</v>
      </c>
      <c r="AB113" s="5">
        <f t="shared" si="15"/>
        <v>0</v>
      </c>
      <c r="AC113" s="5">
        <f t="shared" si="18"/>
        <v>80.685288</v>
      </c>
      <c r="AD113" s="50">
        <f t="shared" si="19"/>
        <v>0</v>
      </c>
      <c r="AE113">
        <f t="shared" si="20"/>
        <v>0</v>
      </c>
      <c r="AF113" s="5">
        <f t="shared" si="21"/>
        <v>2.6456893213334821E-2</v>
      </c>
      <c r="AG113" s="5">
        <f t="shared" si="22"/>
        <v>1.3809682748914035E-2</v>
      </c>
      <c r="AH113">
        <f t="shared" si="23"/>
        <v>0</v>
      </c>
      <c r="AJ113">
        <f t="shared" si="24"/>
        <v>9.666777924239825E-3</v>
      </c>
      <c r="AK113" s="5">
        <f t="shared" si="25"/>
        <v>4.1429048246742102E-3</v>
      </c>
    </row>
    <row r="114" spans="2:37" x14ac:dyDescent="0.25">
      <c r="B114" s="6" t="s">
        <v>20</v>
      </c>
      <c r="C114" s="6">
        <v>111</v>
      </c>
      <c r="D114" s="6">
        <v>111</v>
      </c>
      <c r="E114" s="7">
        <v>0</v>
      </c>
      <c r="F114" s="5">
        <f t="shared" si="26"/>
        <v>0</v>
      </c>
      <c r="G114" s="5">
        <f t="shared" si="27"/>
        <v>0</v>
      </c>
      <c r="H114" s="5"/>
      <c r="W114" s="5">
        <v>1</v>
      </c>
      <c r="X114" s="5" t="s">
        <v>40</v>
      </c>
      <c r="Y114" s="5">
        <v>0</v>
      </c>
      <c r="Z114" s="5">
        <f t="shared" si="16"/>
        <v>0</v>
      </c>
      <c r="AA114" s="5">
        <f t="shared" si="17"/>
        <v>80.685288</v>
      </c>
      <c r="AB114" s="5">
        <f t="shared" si="15"/>
        <v>0</v>
      </c>
      <c r="AC114" s="5">
        <f t="shared" si="18"/>
        <v>80.685288</v>
      </c>
      <c r="AD114" s="50">
        <f t="shared" si="19"/>
        <v>0</v>
      </c>
      <c r="AE114">
        <f t="shared" si="20"/>
        <v>0</v>
      </c>
      <c r="AF114" s="5">
        <f t="shared" si="21"/>
        <v>2.6456893213334821E-2</v>
      </c>
      <c r="AG114" s="5">
        <f t="shared" si="22"/>
        <v>1.3809682748914035E-2</v>
      </c>
      <c r="AH114">
        <f t="shared" si="23"/>
        <v>0</v>
      </c>
      <c r="AJ114">
        <f t="shared" si="24"/>
        <v>9.666777924239825E-3</v>
      </c>
      <c r="AK114" s="5">
        <f t="shared" si="25"/>
        <v>4.1429048246742102E-3</v>
      </c>
    </row>
    <row r="115" spans="2:37" x14ac:dyDescent="0.25">
      <c r="B115" s="6" t="s">
        <v>20</v>
      </c>
      <c r="C115" s="6">
        <v>112</v>
      </c>
      <c r="D115" s="6">
        <v>112</v>
      </c>
      <c r="E115" s="7">
        <v>0</v>
      </c>
      <c r="F115" s="5">
        <f t="shared" si="26"/>
        <v>0</v>
      </c>
      <c r="G115" s="5">
        <f t="shared" si="27"/>
        <v>0</v>
      </c>
      <c r="H115" s="5"/>
      <c r="W115" s="5">
        <v>1</v>
      </c>
      <c r="X115" s="5" t="s">
        <v>40</v>
      </c>
      <c r="Y115" s="5">
        <v>0</v>
      </c>
      <c r="Z115" s="5">
        <f t="shared" si="16"/>
        <v>0</v>
      </c>
      <c r="AA115" s="5">
        <f t="shared" si="17"/>
        <v>80.685288</v>
      </c>
      <c r="AB115" s="5">
        <f t="shared" si="15"/>
        <v>0</v>
      </c>
      <c r="AC115" s="5">
        <f t="shared" si="18"/>
        <v>80.685288</v>
      </c>
      <c r="AD115" s="50">
        <f t="shared" si="19"/>
        <v>0</v>
      </c>
      <c r="AE115">
        <f t="shared" si="20"/>
        <v>0</v>
      </c>
      <c r="AF115" s="5">
        <f t="shared" si="21"/>
        <v>2.6456893213334821E-2</v>
      </c>
      <c r="AG115" s="5">
        <f t="shared" si="22"/>
        <v>1.3809682748914035E-2</v>
      </c>
      <c r="AH115">
        <f t="shared" si="23"/>
        <v>0</v>
      </c>
      <c r="AJ115">
        <f t="shared" si="24"/>
        <v>9.666777924239825E-3</v>
      </c>
      <c r="AK115" s="5">
        <f t="shared" si="25"/>
        <v>4.1429048246742102E-3</v>
      </c>
    </row>
    <row r="116" spans="2:37" x14ac:dyDescent="0.25">
      <c r="B116" s="6" t="s">
        <v>20</v>
      </c>
      <c r="C116" s="6">
        <v>113</v>
      </c>
      <c r="D116" s="6">
        <v>113</v>
      </c>
      <c r="E116" s="7">
        <v>0</v>
      </c>
      <c r="F116" s="5">
        <f t="shared" si="26"/>
        <v>0</v>
      </c>
      <c r="G116" s="5">
        <f t="shared" si="27"/>
        <v>0</v>
      </c>
      <c r="H116" s="5"/>
      <c r="W116" s="5">
        <v>1</v>
      </c>
      <c r="X116" s="5" t="s">
        <v>40</v>
      </c>
      <c r="Y116" s="5">
        <v>0</v>
      </c>
      <c r="Z116" s="5">
        <f t="shared" si="16"/>
        <v>0</v>
      </c>
      <c r="AA116" s="5">
        <f t="shared" si="17"/>
        <v>80.685288</v>
      </c>
      <c r="AB116" s="5">
        <f t="shared" si="15"/>
        <v>0</v>
      </c>
      <c r="AC116" s="5">
        <f t="shared" si="18"/>
        <v>80.685288</v>
      </c>
      <c r="AD116" s="50">
        <f t="shared" si="19"/>
        <v>0</v>
      </c>
      <c r="AE116">
        <f t="shared" si="20"/>
        <v>0</v>
      </c>
      <c r="AF116" s="5">
        <f t="shared" si="21"/>
        <v>2.6456893213334821E-2</v>
      </c>
      <c r="AG116" s="5">
        <f t="shared" si="22"/>
        <v>1.3809682748914035E-2</v>
      </c>
      <c r="AH116">
        <f t="shared" si="23"/>
        <v>0</v>
      </c>
      <c r="AJ116">
        <f t="shared" si="24"/>
        <v>9.666777924239825E-3</v>
      </c>
      <c r="AK116" s="5">
        <f t="shared" si="25"/>
        <v>4.1429048246742102E-3</v>
      </c>
    </row>
    <row r="117" spans="2:37" x14ac:dyDescent="0.25">
      <c r="B117" s="6" t="s">
        <v>20</v>
      </c>
      <c r="C117" s="6">
        <v>114</v>
      </c>
      <c r="D117" s="6">
        <v>114</v>
      </c>
      <c r="E117" s="7">
        <v>0</v>
      </c>
      <c r="F117" s="5">
        <f t="shared" si="26"/>
        <v>0</v>
      </c>
      <c r="G117" s="5">
        <f t="shared" si="27"/>
        <v>0</v>
      </c>
      <c r="H117" s="5"/>
      <c r="W117" s="5">
        <v>1</v>
      </c>
      <c r="X117" s="5" t="s">
        <v>40</v>
      </c>
      <c r="Y117" s="5">
        <v>0</v>
      </c>
      <c r="Z117" s="5">
        <f t="shared" si="16"/>
        <v>0</v>
      </c>
      <c r="AA117" s="5">
        <f t="shared" si="17"/>
        <v>80.685288</v>
      </c>
      <c r="AB117" s="5">
        <f t="shared" si="15"/>
        <v>0</v>
      </c>
      <c r="AC117" s="5">
        <f t="shared" si="18"/>
        <v>80.685288</v>
      </c>
      <c r="AD117" s="50">
        <f t="shared" si="19"/>
        <v>0</v>
      </c>
      <c r="AE117">
        <f t="shared" si="20"/>
        <v>0</v>
      </c>
      <c r="AF117" s="5">
        <f t="shared" si="21"/>
        <v>2.6456893213334821E-2</v>
      </c>
      <c r="AG117" s="5">
        <f t="shared" si="22"/>
        <v>1.3809682748914035E-2</v>
      </c>
      <c r="AH117">
        <f t="shared" si="23"/>
        <v>0</v>
      </c>
      <c r="AJ117">
        <f t="shared" si="24"/>
        <v>9.666777924239825E-3</v>
      </c>
      <c r="AK117" s="5">
        <f t="shared" si="25"/>
        <v>4.1429048246742102E-3</v>
      </c>
    </row>
    <row r="118" spans="2:37" x14ac:dyDescent="0.25">
      <c r="B118" s="6" t="s">
        <v>20</v>
      </c>
      <c r="C118" s="6">
        <v>115</v>
      </c>
      <c r="D118" s="6">
        <v>115</v>
      </c>
      <c r="E118" s="7">
        <v>0</v>
      </c>
      <c r="F118" s="5">
        <f t="shared" si="26"/>
        <v>0</v>
      </c>
      <c r="G118" s="5">
        <f t="shared" si="27"/>
        <v>0</v>
      </c>
      <c r="H118" s="5"/>
      <c r="W118" s="5">
        <v>1</v>
      </c>
      <c r="X118" s="5" t="s">
        <v>40</v>
      </c>
      <c r="Y118" s="5">
        <v>0</v>
      </c>
      <c r="Z118" s="5">
        <f t="shared" si="16"/>
        <v>0</v>
      </c>
      <c r="AA118" s="5">
        <f t="shared" si="17"/>
        <v>80.685288</v>
      </c>
      <c r="AB118" s="5">
        <f t="shared" si="15"/>
        <v>0</v>
      </c>
      <c r="AC118" s="5">
        <f t="shared" si="18"/>
        <v>80.685288</v>
      </c>
      <c r="AD118" s="50">
        <f t="shared" si="19"/>
        <v>0</v>
      </c>
      <c r="AE118">
        <f t="shared" si="20"/>
        <v>0</v>
      </c>
      <c r="AF118" s="5">
        <f t="shared" si="21"/>
        <v>2.6456893213334821E-2</v>
      </c>
      <c r="AG118" s="5">
        <f t="shared" si="22"/>
        <v>1.3809682748914035E-2</v>
      </c>
      <c r="AH118">
        <f t="shared" si="23"/>
        <v>0</v>
      </c>
      <c r="AJ118">
        <f t="shared" si="24"/>
        <v>9.666777924239825E-3</v>
      </c>
      <c r="AK118" s="5">
        <f t="shared" si="25"/>
        <v>4.1429048246742102E-3</v>
      </c>
    </row>
    <row r="119" spans="2:37" x14ac:dyDescent="0.25">
      <c r="B119" s="6" t="s">
        <v>20</v>
      </c>
      <c r="C119" s="6">
        <v>116</v>
      </c>
      <c r="D119" s="6">
        <v>116</v>
      </c>
      <c r="E119" s="7">
        <v>0</v>
      </c>
      <c r="F119" s="5">
        <f t="shared" si="26"/>
        <v>0</v>
      </c>
      <c r="G119" s="5">
        <f t="shared" si="27"/>
        <v>0</v>
      </c>
      <c r="H119" s="5"/>
      <c r="W119" s="5">
        <v>1</v>
      </c>
      <c r="X119" s="5" t="s">
        <v>40</v>
      </c>
      <c r="Y119" s="5">
        <v>0</v>
      </c>
      <c r="Z119" s="5">
        <f t="shared" si="16"/>
        <v>0</v>
      </c>
      <c r="AA119" s="5">
        <f t="shared" si="17"/>
        <v>80.685288</v>
      </c>
      <c r="AB119" s="5">
        <f t="shared" si="15"/>
        <v>0</v>
      </c>
      <c r="AC119" s="5">
        <f t="shared" si="18"/>
        <v>80.685288</v>
      </c>
      <c r="AD119" s="50">
        <f t="shared" si="19"/>
        <v>0</v>
      </c>
      <c r="AE119">
        <f t="shared" si="20"/>
        <v>0</v>
      </c>
      <c r="AF119" s="5">
        <f t="shared" si="21"/>
        <v>2.6456893213334821E-2</v>
      </c>
      <c r="AG119" s="5">
        <f t="shared" si="22"/>
        <v>1.3809682748914035E-2</v>
      </c>
      <c r="AH119">
        <f t="shared" si="23"/>
        <v>0</v>
      </c>
      <c r="AJ119">
        <f t="shared" si="24"/>
        <v>9.666777924239825E-3</v>
      </c>
      <c r="AK119" s="5">
        <f t="shared" si="25"/>
        <v>4.1429048246742102E-3</v>
      </c>
    </row>
    <row r="120" spans="2:37" x14ac:dyDescent="0.25">
      <c r="B120" s="6" t="s">
        <v>20</v>
      </c>
      <c r="C120" s="6">
        <v>117</v>
      </c>
      <c r="D120" s="6">
        <v>117</v>
      </c>
      <c r="E120" s="7">
        <v>0</v>
      </c>
      <c r="F120" s="5">
        <f t="shared" si="26"/>
        <v>0</v>
      </c>
      <c r="G120" s="5">
        <f t="shared" si="27"/>
        <v>0</v>
      </c>
      <c r="H120" s="5"/>
      <c r="W120" s="5">
        <v>1</v>
      </c>
      <c r="X120" s="5" t="s">
        <v>40</v>
      </c>
      <c r="Y120" s="5">
        <v>0</v>
      </c>
      <c r="Z120" s="5">
        <f t="shared" si="16"/>
        <v>0</v>
      </c>
      <c r="AA120" s="5">
        <f t="shared" si="17"/>
        <v>80.685288</v>
      </c>
      <c r="AB120" s="5">
        <f t="shared" si="15"/>
        <v>0</v>
      </c>
      <c r="AC120" s="5">
        <f t="shared" si="18"/>
        <v>80.685288</v>
      </c>
      <c r="AD120" s="50">
        <f t="shared" si="19"/>
        <v>0</v>
      </c>
      <c r="AE120">
        <f t="shared" si="20"/>
        <v>0</v>
      </c>
      <c r="AF120" s="5">
        <f t="shared" si="21"/>
        <v>2.6456893213334821E-2</v>
      </c>
      <c r="AG120" s="5">
        <f t="shared" si="22"/>
        <v>1.3809682748914035E-2</v>
      </c>
      <c r="AH120">
        <f t="shared" si="23"/>
        <v>0</v>
      </c>
      <c r="AJ120">
        <f t="shared" si="24"/>
        <v>9.666777924239825E-3</v>
      </c>
      <c r="AK120" s="5">
        <f t="shared" si="25"/>
        <v>4.1429048246742102E-3</v>
      </c>
    </row>
    <row r="121" spans="2:37" x14ac:dyDescent="0.25">
      <c r="B121" s="6" t="s">
        <v>20</v>
      </c>
      <c r="C121" s="6">
        <v>118</v>
      </c>
      <c r="D121" s="6">
        <v>118</v>
      </c>
      <c r="E121" s="7">
        <v>0</v>
      </c>
      <c r="F121" s="5">
        <f t="shared" si="26"/>
        <v>0</v>
      </c>
      <c r="G121" s="5">
        <f t="shared" si="27"/>
        <v>0</v>
      </c>
      <c r="H121" s="5"/>
      <c r="W121" s="5">
        <v>1</v>
      </c>
      <c r="X121" s="5" t="s">
        <v>40</v>
      </c>
      <c r="Y121" s="5">
        <v>0</v>
      </c>
      <c r="Z121" s="5">
        <f t="shared" si="16"/>
        <v>0</v>
      </c>
      <c r="AA121" s="5">
        <f t="shared" si="17"/>
        <v>80.685288</v>
      </c>
      <c r="AB121" s="5">
        <f t="shared" si="15"/>
        <v>0</v>
      </c>
      <c r="AC121" s="5">
        <f t="shared" si="18"/>
        <v>80.685288</v>
      </c>
      <c r="AD121" s="50">
        <f t="shared" si="19"/>
        <v>0</v>
      </c>
      <c r="AE121">
        <f t="shared" si="20"/>
        <v>0</v>
      </c>
      <c r="AF121" s="5">
        <f t="shared" si="21"/>
        <v>2.6456893213334821E-2</v>
      </c>
      <c r="AG121" s="5">
        <f t="shared" si="22"/>
        <v>1.3809682748914035E-2</v>
      </c>
      <c r="AH121">
        <f t="shared" si="23"/>
        <v>0</v>
      </c>
      <c r="AJ121">
        <f t="shared" si="24"/>
        <v>9.666777924239825E-3</v>
      </c>
      <c r="AK121" s="5">
        <f t="shared" si="25"/>
        <v>4.1429048246742102E-3</v>
      </c>
    </row>
    <row r="122" spans="2:37" x14ac:dyDescent="0.25">
      <c r="B122" s="6" t="s">
        <v>20</v>
      </c>
      <c r="C122" s="6">
        <v>119</v>
      </c>
      <c r="D122" s="6">
        <v>119</v>
      </c>
      <c r="E122" s="7">
        <v>0</v>
      </c>
      <c r="F122" s="5">
        <f t="shared" si="26"/>
        <v>0</v>
      </c>
      <c r="G122" s="5">
        <f t="shared" si="27"/>
        <v>0</v>
      </c>
      <c r="H122" s="5"/>
      <c r="W122" s="5">
        <v>1</v>
      </c>
      <c r="X122" s="5" t="s">
        <v>40</v>
      </c>
      <c r="Y122" s="5">
        <v>0</v>
      </c>
      <c r="Z122" s="5">
        <f t="shared" si="16"/>
        <v>0</v>
      </c>
      <c r="AA122" s="5">
        <f t="shared" si="17"/>
        <v>80.685288</v>
      </c>
      <c r="AB122" s="5">
        <f t="shared" si="15"/>
        <v>0</v>
      </c>
      <c r="AC122" s="5">
        <f t="shared" si="18"/>
        <v>80.685288</v>
      </c>
      <c r="AD122" s="50">
        <f t="shared" si="19"/>
        <v>0</v>
      </c>
      <c r="AE122">
        <f t="shared" si="20"/>
        <v>0</v>
      </c>
      <c r="AF122" s="5">
        <f t="shared" si="21"/>
        <v>2.6456893213334821E-2</v>
      </c>
      <c r="AG122" s="5">
        <f t="shared" si="22"/>
        <v>1.3809682748914035E-2</v>
      </c>
      <c r="AH122">
        <f t="shared" si="23"/>
        <v>0</v>
      </c>
      <c r="AJ122">
        <f t="shared" si="24"/>
        <v>9.666777924239825E-3</v>
      </c>
      <c r="AK122" s="5">
        <f t="shared" si="25"/>
        <v>4.1429048246742102E-3</v>
      </c>
    </row>
    <row r="123" spans="2:37" x14ac:dyDescent="0.25">
      <c r="B123" s="6" t="s">
        <v>20</v>
      </c>
      <c r="C123" s="6">
        <v>120</v>
      </c>
      <c r="D123" s="6">
        <v>120</v>
      </c>
      <c r="E123" s="7">
        <v>0</v>
      </c>
      <c r="F123" s="5">
        <f t="shared" si="26"/>
        <v>0</v>
      </c>
      <c r="G123" s="5">
        <f t="shared" si="27"/>
        <v>0</v>
      </c>
      <c r="H123" s="5"/>
      <c r="W123" s="5">
        <v>1</v>
      </c>
      <c r="X123" s="5" t="s">
        <v>40</v>
      </c>
      <c r="Y123" s="5">
        <v>0</v>
      </c>
      <c r="Z123" s="5">
        <f t="shared" si="16"/>
        <v>0</v>
      </c>
      <c r="AA123" s="5">
        <f t="shared" si="17"/>
        <v>80.685288</v>
      </c>
      <c r="AB123" s="5">
        <f t="shared" si="15"/>
        <v>0</v>
      </c>
      <c r="AC123" s="5">
        <f t="shared" si="18"/>
        <v>80.685288</v>
      </c>
      <c r="AD123" s="50">
        <f t="shared" si="19"/>
        <v>0</v>
      </c>
      <c r="AE123">
        <f t="shared" si="20"/>
        <v>0</v>
      </c>
      <c r="AF123" s="5">
        <f t="shared" si="21"/>
        <v>2.6456893213334821E-2</v>
      </c>
      <c r="AG123" s="5">
        <f t="shared" si="22"/>
        <v>1.3809682748914035E-2</v>
      </c>
      <c r="AH123">
        <f t="shared" si="23"/>
        <v>0</v>
      </c>
      <c r="AJ123">
        <f t="shared" si="24"/>
        <v>9.666777924239825E-3</v>
      </c>
      <c r="AK123" s="5">
        <f t="shared" si="25"/>
        <v>4.1429048246742102E-3</v>
      </c>
    </row>
    <row r="124" spans="2:37" x14ac:dyDescent="0.25">
      <c r="B124" s="6" t="s">
        <v>20</v>
      </c>
      <c r="C124" s="6">
        <v>121</v>
      </c>
      <c r="D124" s="6">
        <v>121</v>
      </c>
      <c r="E124" s="7">
        <v>0</v>
      </c>
      <c r="F124" s="5">
        <f t="shared" si="26"/>
        <v>0</v>
      </c>
      <c r="G124" s="5">
        <f t="shared" si="27"/>
        <v>0</v>
      </c>
      <c r="H124" s="5"/>
      <c r="W124" s="5">
        <v>1</v>
      </c>
      <c r="X124" s="5" t="s">
        <v>40</v>
      </c>
      <c r="Y124" s="5">
        <v>0</v>
      </c>
      <c r="Z124" s="5">
        <f t="shared" si="16"/>
        <v>0</v>
      </c>
      <c r="AA124" s="5">
        <f t="shared" si="17"/>
        <v>80.685288</v>
      </c>
      <c r="AB124" s="5">
        <f t="shared" si="15"/>
        <v>0</v>
      </c>
      <c r="AC124" s="5">
        <f t="shared" si="18"/>
        <v>80.685288</v>
      </c>
      <c r="AD124" s="50">
        <f t="shared" si="19"/>
        <v>0</v>
      </c>
      <c r="AE124">
        <f t="shared" si="20"/>
        <v>0</v>
      </c>
      <c r="AF124" s="5">
        <f t="shared" si="21"/>
        <v>2.6456893213334821E-2</v>
      </c>
      <c r="AG124" s="5">
        <f t="shared" si="22"/>
        <v>1.3809682748914035E-2</v>
      </c>
      <c r="AH124">
        <f t="shared" si="23"/>
        <v>0</v>
      </c>
      <c r="AJ124">
        <f t="shared" si="24"/>
        <v>9.666777924239825E-3</v>
      </c>
      <c r="AK124" s="5">
        <f t="shared" si="25"/>
        <v>4.1429048246742102E-3</v>
      </c>
    </row>
    <row r="125" spans="2:37" x14ac:dyDescent="0.25">
      <c r="B125" s="6" t="s">
        <v>20</v>
      </c>
      <c r="C125" s="6">
        <v>122</v>
      </c>
      <c r="D125" s="6">
        <v>122</v>
      </c>
      <c r="E125" s="7">
        <v>0</v>
      </c>
      <c r="F125" s="5">
        <f t="shared" si="26"/>
        <v>0</v>
      </c>
      <c r="G125" s="5">
        <f t="shared" si="27"/>
        <v>0</v>
      </c>
      <c r="H125" s="5"/>
      <c r="W125" s="5">
        <v>1</v>
      </c>
      <c r="X125" s="5" t="s">
        <v>40</v>
      </c>
      <c r="Y125" s="5">
        <v>0</v>
      </c>
      <c r="Z125" s="5">
        <f t="shared" si="16"/>
        <v>0</v>
      </c>
      <c r="AA125" s="5">
        <f t="shared" si="17"/>
        <v>80.685288</v>
      </c>
      <c r="AB125" s="5">
        <f t="shared" si="15"/>
        <v>0</v>
      </c>
      <c r="AC125" s="5">
        <f t="shared" si="18"/>
        <v>80.685288</v>
      </c>
      <c r="AD125" s="50">
        <f t="shared" si="19"/>
        <v>0</v>
      </c>
      <c r="AE125">
        <f t="shared" si="20"/>
        <v>0</v>
      </c>
      <c r="AF125" s="5">
        <f t="shared" si="21"/>
        <v>2.6456893213334821E-2</v>
      </c>
      <c r="AG125" s="5">
        <f t="shared" si="22"/>
        <v>1.3809682748914035E-2</v>
      </c>
      <c r="AH125">
        <f t="shared" si="23"/>
        <v>0</v>
      </c>
      <c r="AJ125">
        <f t="shared" si="24"/>
        <v>9.666777924239825E-3</v>
      </c>
      <c r="AK125" s="5">
        <f t="shared" si="25"/>
        <v>4.1429048246742102E-3</v>
      </c>
    </row>
    <row r="126" spans="2:37" x14ac:dyDescent="0.25">
      <c r="B126" s="6" t="s">
        <v>20</v>
      </c>
      <c r="C126" s="6">
        <v>123</v>
      </c>
      <c r="D126" s="6">
        <v>123</v>
      </c>
      <c r="E126" s="7">
        <v>0</v>
      </c>
      <c r="F126" s="5">
        <f t="shared" si="26"/>
        <v>0</v>
      </c>
      <c r="G126" s="5">
        <f t="shared" si="27"/>
        <v>0</v>
      </c>
      <c r="H126" s="5"/>
      <c r="W126" s="5">
        <v>1</v>
      </c>
      <c r="X126" s="5" t="s">
        <v>40</v>
      </c>
      <c r="Y126" s="5">
        <v>0</v>
      </c>
      <c r="Z126" s="5">
        <f t="shared" si="16"/>
        <v>0</v>
      </c>
      <c r="AA126" s="5">
        <f t="shared" si="17"/>
        <v>80.685288</v>
      </c>
      <c r="AB126" s="5">
        <f t="shared" si="15"/>
        <v>0</v>
      </c>
      <c r="AC126" s="5">
        <f t="shared" si="18"/>
        <v>80.685288</v>
      </c>
      <c r="AD126" s="50">
        <f t="shared" si="19"/>
        <v>0</v>
      </c>
      <c r="AE126">
        <f t="shared" si="20"/>
        <v>0</v>
      </c>
      <c r="AF126" s="5">
        <f t="shared" si="21"/>
        <v>2.6456893213334821E-2</v>
      </c>
      <c r="AG126" s="5">
        <f t="shared" si="22"/>
        <v>1.3809682748914035E-2</v>
      </c>
      <c r="AH126">
        <f t="shared" si="23"/>
        <v>0</v>
      </c>
      <c r="AJ126">
        <f t="shared" si="24"/>
        <v>9.666777924239825E-3</v>
      </c>
      <c r="AK126" s="5">
        <f t="shared" si="25"/>
        <v>4.1429048246742102E-3</v>
      </c>
    </row>
    <row r="127" spans="2:37" x14ac:dyDescent="0.25">
      <c r="B127" s="6" t="s">
        <v>20</v>
      </c>
      <c r="C127" s="6">
        <v>124</v>
      </c>
      <c r="D127" s="6">
        <v>124</v>
      </c>
      <c r="E127" s="7">
        <v>0</v>
      </c>
      <c r="F127" s="5">
        <f t="shared" si="26"/>
        <v>0</v>
      </c>
      <c r="G127" s="5">
        <f t="shared" si="27"/>
        <v>0</v>
      </c>
      <c r="H127" s="5"/>
      <c r="W127" s="5">
        <v>1</v>
      </c>
      <c r="X127" s="5" t="s">
        <v>40</v>
      </c>
      <c r="Y127" s="5">
        <v>0</v>
      </c>
      <c r="Z127" s="5">
        <f t="shared" si="16"/>
        <v>0</v>
      </c>
      <c r="AA127" s="5">
        <f t="shared" si="17"/>
        <v>80.685288</v>
      </c>
      <c r="AB127" s="5">
        <f t="shared" si="15"/>
        <v>0</v>
      </c>
      <c r="AC127" s="5">
        <f t="shared" si="18"/>
        <v>80.685288</v>
      </c>
      <c r="AD127" s="50">
        <f t="shared" si="19"/>
        <v>0</v>
      </c>
      <c r="AE127">
        <f t="shared" si="20"/>
        <v>0</v>
      </c>
      <c r="AF127" s="5">
        <f t="shared" si="21"/>
        <v>2.6456893213334821E-2</v>
      </c>
      <c r="AG127" s="5">
        <f t="shared" si="22"/>
        <v>1.3809682748914035E-2</v>
      </c>
      <c r="AH127">
        <f t="shared" si="23"/>
        <v>0</v>
      </c>
      <c r="AJ127">
        <f t="shared" si="24"/>
        <v>9.666777924239825E-3</v>
      </c>
      <c r="AK127" s="5">
        <f t="shared" si="25"/>
        <v>4.1429048246742102E-3</v>
      </c>
    </row>
    <row r="128" spans="2:37" x14ac:dyDescent="0.25">
      <c r="B128" s="6" t="s">
        <v>20</v>
      </c>
      <c r="C128" s="6">
        <v>125</v>
      </c>
      <c r="D128" s="6">
        <v>125</v>
      </c>
      <c r="E128" s="7">
        <v>0</v>
      </c>
      <c r="F128" s="5">
        <f t="shared" si="26"/>
        <v>0</v>
      </c>
      <c r="G128" s="5">
        <f t="shared" si="27"/>
        <v>0</v>
      </c>
      <c r="H128" s="5"/>
      <c r="W128" s="5">
        <v>1</v>
      </c>
      <c r="X128" s="5" t="s">
        <v>40</v>
      </c>
      <c r="Y128" s="5">
        <v>0</v>
      </c>
      <c r="Z128" s="5">
        <f t="shared" si="16"/>
        <v>0</v>
      </c>
      <c r="AA128" s="5">
        <f t="shared" si="17"/>
        <v>80.685288</v>
      </c>
      <c r="AB128" s="5">
        <f t="shared" si="15"/>
        <v>0</v>
      </c>
      <c r="AC128" s="5">
        <f t="shared" si="18"/>
        <v>80.685288</v>
      </c>
      <c r="AD128" s="50">
        <f t="shared" si="19"/>
        <v>0</v>
      </c>
      <c r="AE128">
        <f t="shared" si="20"/>
        <v>0</v>
      </c>
      <c r="AF128" s="5">
        <f t="shared" si="21"/>
        <v>2.6456893213334821E-2</v>
      </c>
      <c r="AG128" s="5">
        <f t="shared" si="22"/>
        <v>1.3809682748914035E-2</v>
      </c>
      <c r="AH128">
        <f t="shared" si="23"/>
        <v>0</v>
      </c>
      <c r="AJ128">
        <f t="shared" si="24"/>
        <v>9.666777924239825E-3</v>
      </c>
      <c r="AK128" s="5">
        <f t="shared" si="25"/>
        <v>4.1429048246742102E-3</v>
      </c>
    </row>
    <row r="129" spans="2:37" x14ac:dyDescent="0.25">
      <c r="B129" s="6" t="s">
        <v>20</v>
      </c>
      <c r="C129" s="6">
        <v>126</v>
      </c>
      <c r="D129" s="6">
        <v>126</v>
      </c>
      <c r="E129" s="7">
        <v>0</v>
      </c>
      <c r="F129" s="5">
        <f t="shared" si="26"/>
        <v>0</v>
      </c>
      <c r="G129" s="5">
        <f t="shared" si="27"/>
        <v>0</v>
      </c>
      <c r="H129" s="5"/>
      <c r="W129" s="5">
        <v>1</v>
      </c>
      <c r="X129" s="5" t="s">
        <v>40</v>
      </c>
      <c r="Y129" s="5">
        <v>0</v>
      </c>
      <c r="Z129" s="5">
        <f t="shared" si="16"/>
        <v>0</v>
      </c>
      <c r="AA129" s="5">
        <f t="shared" si="17"/>
        <v>80.685288</v>
      </c>
      <c r="AB129" s="5">
        <f t="shared" si="15"/>
        <v>0</v>
      </c>
      <c r="AC129" s="5">
        <f t="shared" si="18"/>
        <v>80.685288</v>
      </c>
      <c r="AD129" s="50">
        <f t="shared" si="19"/>
        <v>0</v>
      </c>
      <c r="AE129">
        <f t="shared" si="20"/>
        <v>0</v>
      </c>
      <c r="AF129" s="5">
        <f t="shared" si="21"/>
        <v>2.6456893213334821E-2</v>
      </c>
      <c r="AG129" s="5">
        <f t="shared" si="22"/>
        <v>1.3809682748914035E-2</v>
      </c>
      <c r="AH129">
        <f t="shared" si="23"/>
        <v>0</v>
      </c>
      <c r="AJ129">
        <f t="shared" si="24"/>
        <v>9.666777924239825E-3</v>
      </c>
      <c r="AK129" s="5">
        <f t="shared" si="25"/>
        <v>4.1429048246742102E-3</v>
      </c>
    </row>
    <row r="130" spans="2:37" x14ac:dyDescent="0.25">
      <c r="B130" s="6" t="s">
        <v>20</v>
      </c>
      <c r="C130" s="6">
        <v>127</v>
      </c>
      <c r="D130" s="6">
        <v>127</v>
      </c>
      <c r="E130" s="7">
        <v>0</v>
      </c>
      <c r="F130" s="5">
        <f t="shared" si="26"/>
        <v>0</v>
      </c>
      <c r="G130" s="5">
        <f t="shared" si="27"/>
        <v>0</v>
      </c>
      <c r="H130" s="5"/>
      <c r="W130" s="5">
        <v>1</v>
      </c>
      <c r="X130" s="5" t="s">
        <v>40</v>
      </c>
      <c r="Y130" s="5">
        <v>0</v>
      </c>
      <c r="Z130" s="5">
        <f t="shared" si="16"/>
        <v>0</v>
      </c>
      <c r="AA130" s="5">
        <f t="shared" si="17"/>
        <v>80.685288</v>
      </c>
      <c r="AB130" s="5">
        <f t="shared" si="15"/>
        <v>0</v>
      </c>
      <c r="AC130" s="5">
        <f t="shared" si="18"/>
        <v>80.685288</v>
      </c>
      <c r="AD130" s="50">
        <f t="shared" si="19"/>
        <v>0</v>
      </c>
      <c r="AE130">
        <f t="shared" si="20"/>
        <v>0</v>
      </c>
      <c r="AF130" s="5">
        <f t="shared" si="21"/>
        <v>2.6456893213334821E-2</v>
      </c>
      <c r="AG130" s="5">
        <f t="shared" si="22"/>
        <v>1.3809682748914035E-2</v>
      </c>
      <c r="AH130">
        <f t="shared" si="23"/>
        <v>0</v>
      </c>
      <c r="AJ130">
        <f t="shared" si="24"/>
        <v>9.666777924239825E-3</v>
      </c>
      <c r="AK130" s="5">
        <f t="shared" si="25"/>
        <v>4.1429048246742102E-3</v>
      </c>
    </row>
    <row r="131" spans="2:37" x14ac:dyDescent="0.25">
      <c r="B131" s="6" t="s">
        <v>20</v>
      </c>
      <c r="C131" s="6">
        <v>128</v>
      </c>
      <c r="D131" s="6">
        <v>128</v>
      </c>
      <c r="E131" s="7">
        <v>0</v>
      </c>
      <c r="F131" s="5">
        <f t="shared" si="26"/>
        <v>0</v>
      </c>
      <c r="G131" s="5">
        <f t="shared" si="27"/>
        <v>0</v>
      </c>
      <c r="H131" s="5"/>
      <c r="W131" s="5">
        <v>1</v>
      </c>
      <c r="X131" s="5" t="s">
        <v>40</v>
      </c>
      <c r="Y131" s="5">
        <v>0</v>
      </c>
      <c r="Z131" s="5">
        <f t="shared" si="16"/>
        <v>0</v>
      </c>
      <c r="AA131" s="5">
        <f t="shared" si="17"/>
        <v>80.685288</v>
      </c>
      <c r="AB131" s="5">
        <f t="shared" ref="AB131:AB194" si="28">($J$10*(F131/3.6))</f>
        <v>0</v>
      </c>
      <c r="AC131" s="5">
        <f t="shared" si="18"/>
        <v>80.685288</v>
      </c>
      <c r="AD131" s="50">
        <f t="shared" si="19"/>
        <v>0</v>
      </c>
      <c r="AE131">
        <f t="shared" si="20"/>
        <v>0</v>
      </c>
      <c r="AF131" s="5">
        <f t="shared" si="21"/>
        <v>2.6456893213334821E-2</v>
      </c>
      <c r="AG131" s="5">
        <f t="shared" si="22"/>
        <v>1.3809682748914035E-2</v>
      </c>
      <c r="AH131">
        <f t="shared" si="23"/>
        <v>0</v>
      </c>
      <c r="AJ131">
        <f t="shared" si="24"/>
        <v>9.666777924239825E-3</v>
      </c>
      <c r="AK131" s="5">
        <f t="shared" si="25"/>
        <v>4.1429048246742102E-3</v>
      </c>
    </row>
    <row r="132" spans="2:37" x14ac:dyDescent="0.25">
      <c r="B132" s="6" t="s">
        <v>20</v>
      </c>
      <c r="C132" s="6">
        <v>129</v>
      </c>
      <c r="D132" s="6">
        <v>129</v>
      </c>
      <c r="E132" s="7">
        <v>0</v>
      </c>
      <c r="F132" s="5">
        <f t="shared" si="26"/>
        <v>0</v>
      </c>
      <c r="G132" s="5">
        <f t="shared" si="27"/>
        <v>0</v>
      </c>
      <c r="H132" s="5"/>
      <c r="W132" s="5">
        <v>1</v>
      </c>
      <c r="X132" s="5" t="s">
        <v>40</v>
      </c>
      <c r="Y132" s="5">
        <v>0</v>
      </c>
      <c r="Z132" s="5">
        <f t="shared" ref="Z132:Z195" si="29">0.5*1.293*Y132*Y132*$J$11*$J$12</f>
        <v>0</v>
      </c>
      <c r="AA132" s="5">
        <f t="shared" ref="AA132:AA195" si="30">$J$14</f>
        <v>80.685288</v>
      </c>
      <c r="AB132" s="5">
        <f t="shared" si="28"/>
        <v>0</v>
      </c>
      <c r="AC132" s="5">
        <f t="shared" ref="AC132:AC195" si="31">Z132+AA132+AB132</f>
        <v>80.685288</v>
      </c>
      <c r="AD132" s="50">
        <f t="shared" ref="AD132:AD195" si="32">AC132*Y132/1000</f>
        <v>0</v>
      </c>
      <c r="AE132">
        <f t="shared" ref="AE132:AE195" si="33">IF(AB132&lt;0,-1*AB132*Y132/1000,0)</f>
        <v>0</v>
      </c>
      <c r="AF132" s="5">
        <f t="shared" ref="AF132:AF195" si="34">IF(0&lt;AD132,( AD132/3600)+AF131, AF131)</f>
        <v>2.6456893213334821E-2</v>
      </c>
      <c r="AG132" s="5">
        <f t="shared" ref="AG132:AG195" si="35">AE132/3600+AG131</f>
        <v>1.3809682748914035E-2</v>
      </c>
      <c r="AH132">
        <f t="shared" ref="AH132:AH195" si="36">0.5*$J$10*(Y132*Y132)/1000/3600</f>
        <v>0</v>
      </c>
      <c r="AJ132">
        <f t="shared" ref="AJ132:AJ195" si="37">(AE132/3600*0.7)+AJ131</f>
        <v>9.666777924239825E-3</v>
      </c>
      <c r="AK132" s="5">
        <f t="shared" ref="AK132:AK195" si="38">AG132-AJ132</f>
        <v>4.1429048246742102E-3</v>
      </c>
    </row>
    <row r="133" spans="2:37" x14ac:dyDescent="0.25">
      <c r="B133" s="6" t="s">
        <v>20</v>
      </c>
      <c r="C133" s="6">
        <v>130</v>
      </c>
      <c r="D133" s="6">
        <v>130</v>
      </c>
      <c r="E133" s="7">
        <v>0</v>
      </c>
      <c r="F133" s="5">
        <f t="shared" ref="F133:F196" si="39">($E134-$E132)/2/3.6</f>
        <v>0</v>
      </c>
      <c r="G133" s="5">
        <f t="shared" ref="G133:G196" si="40">($E134-$E132)/2</f>
        <v>0</v>
      </c>
      <c r="H133" s="5"/>
      <c r="W133" s="5">
        <v>1</v>
      </c>
      <c r="X133" s="5" t="s">
        <v>40</v>
      </c>
      <c r="Y133" s="5">
        <v>0</v>
      </c>
      <c r="Z133" s="5">
        <f t="shared" si="29"/>
        <v>0</v>
      </c>
      <c r="AA133" s="5">
        <f t="shared" si="30"/>
        <v>80.685288</v>
      </c>
      <c r="AB133" s="5">
        <f t="shared" si="28"/>
        <v>0</v>
      </c>
      <c r="AC133" s="5">
        <f t="shared" si="31"/>
        <v>80.685288</v>
      </c>
      <c r="AD133" s="50">
        <f t="shared" si="32"/>
        <v>0</v>
      </c>
      <c r="AE133">
        <f t="shared" si="33"/>
        <v>0</v>
      </c>
      <c r="AF133" s="5">
        <f t="shared" si="34"/>
        <v>2.6456893213334821E-2</v>
      </c>
      <c r="AG133" s="5">
        <f t="shared" si="35"/>
        <v>1.3809682748914035E-2</v>
      </c>
      <c r="AH133">
        <f t="shared" si="36"/>
        <v>0</v>
      </c>
      <c r="AJ133">
        <f t="shared" si="37"/>
        <v>9.666777924239825E-3</v>
      </c>
      <c r="AK133" s="5">
        <f t="shared" si="38"/>
        <v>4.1429048246742102E-3</v>
      </c>
    </row>
    <row r="134" spans="2:37" x14ac:dyDescent="0.25">
      <c r="B134" s="6" t="s">
        <v>20</v>
      </c>
      <c r="C134" s="6">
        <v>131</v>
      </c>
      <c r="D134" s="6">
        <v>131</v>
      </c>
      <c r="E134" s="7">
        <v>0</v>
      </c>
      <c r="F134" s="5">
        <f t="shared" si="39"/>
        <v>0</v>
      </c>
      <c r="G134" s="5">
        <f t="shared" si="40"/>
        <v>0</v>
      </c>
      <c r="H134" s="5"/>
      <c r="W134" s="5">
        <v>1</v>
      </c>
      <c r="X134" s="5" t="s">
        <v>40</v>
      </c>
      <c r="Y134" s="5">
        <v>0</v>
      </c>
      <c r="Z134" s="5">
        <f t="shared" si="29"/>
        <v>0</v>
      </c>
      <c r="AA134" s="5">
        <f t="shared" si="30"/>
        <v>80.685288</v>
      </c>
      <c r="AB134" s="5">
        <f t="shared" si="28"/>
        <v>0</v>
      </c>
      <c r="AC134" s="5">
        <f t="shared" si="31"/>
        <v>80.685288</v>
      </c>
      <c r="AD134" s="50">
        <f t="shared" si="32"/>
        <v>0</v>
      </c>
      <c r="AE134">
        <f t="shared" si="33"/>
        <v>0</v>
      </c>
      <c r="AF134" s="5">
        <f t="shared" si="34"/>
        <v>2.6456893213334821E-2</v>
      </c>
      <c r="AG134" s="5">
        <f t="shared" si="35"/>
        <v>1.3809682748914035E-2</v>
      </c>
      <c r="AH134">
        <f t="shared" si="36"/>
        <v>0</v>
      </c>
      <c r="AJ134">
        <f t="shared" si="37"/>
        <v>9.666777924239825E-3</v>
      </c>
      <c r="AK134" s="5">
        <f t="shared" si="38"/>
        <v>4.1429048246742102E-3</v>
      </c>
    </row>
    <row r="135" spans="2:37" x14ac:dyDescent="0.25">
      <c r="B135" s="6" t="s">
        <v>20</v>
      </c>
      <c r="C135" s="6">
        <v>132</v>
      </c>
      <c r="D135" s="6">
        <v>132</v>
      </c>
      <c r="E135" s="7">
        <v>0</v>
      </c>
      <c r="F135" s="5">
        <f t="shared" si="39"/>
        <v>0</v>
      </c>
      <c r="G135" s="5">
        <f t="shared" si="40"/>
        <v>0</v>
      </c>
      <c r="H135" s="5"/>
      <c r="W135" s="5">
        <v>1</v>
      </c>
      <c r="X135" s="5" t="s">
        <v>40</v>
      </c>
      <c r="Y135" s="5">
        <v>0</v>
      </c>
      <c r="Z135" s="5">
        <f t="shared" si="29"/>
        <v>0</v>
      </c>
      <c r="AA135" s="5">
        <f t="shared" si="30"/>
        <v>80.685288</v>
      </c>
      <c r="AB135" s="5">
        <f t="shared" si="28"/>
        <v>0</v>
      </c>
      <c r="AC135" s="5">
        <f t="shared" si="31"/>
        <v>80.685288</v>
      </c>
      <c r="AD135" s="50">
        <f t="shared" si="32"/>
        <v>0</v>
      </c>
      <c r="AE135">
        <f t="shared" si="33"/>
        <v>0</v>
      </c>
      <c r="AF135" s="5">
        <f t="shared" si="34"/>
        <v>2.6456893213334821E-2</v>
      </c>
      <c r="AG135" s="5">
        <f t="shared" si="35"/>
        <v>1.3809682748914035E-2</v>
      </c>
      <c r="AH135">
        <f t="shared" si="36"/>
        <v>0</v>
      </c>
      <c r="AJ135">
        <f t="shared" si="37"/>
        <v>9.666777924239825E-3</v>
      </c>
      <c r="AK135" s="5">
        <f t="shared" si="38"/>
        <v>4.1429048246742102E-3</v>
      </c>
    </row>
    <row r="136" spans="2:37" x14ac:dyDescent="0.25">
      <c r="B136" s="6" t="s">
        <v>20</v>
      </c>
      <c r="C136" s="6">
        <v>133</v>
      </c>
      <c r="D136" s="6">
        <v>133</v>
      </c>
      <c r="E136" s="7">
        <v>0</v>
      </c>
      <c r="F136" s="5">
        <f t="shared" si="39"/>
        <v>0</v>
      </c>
      <c r="G136" s="5">
        <f t="shared" si="40"/>
        <v>0</v>
      </c>
      <c r="H136" s="5"/>
      <c r="W136" s="5">
        <v>1</v>
      </c>
      <c r="X136" s="5" t="s">
        <v>40</v>
      </c>
      <c r="Y136" s="5">
        <v>0</v>
      </c>
      <c r="Z136" s="5">
        <f t="shared" si="29"/>
        <v>0</v>
      </c>
      <c r="AA136" s="5">
        <f t="shared" si="30"/>
        <v>80.685288</v>
      </c>
      <c r="AB136" s="5">
        <f t="shared" si="28"/>
        <v>0</v>
      </c>
      <c r="AC136" s="5">
        <f t="shared" si="31"/>
        <v>80.685288</v>
      </c>
      <c r="AD136" s="50">
        <f t="shared" si="32"/>
        <v>0</v>
      </c>
      <c r="AE136">
        <f t="shared" si="33"/>
        <v>0</v>
      </c>
      <c r="AF136" s="5">
        <f t="shared" si="34"/>
        <v>2.6456893213334821E-2</v>
      </c>
      <c r="AG136" s="5">
        <f t="shared" si="35"/>
        <v>1.3809682748914035E-2</v>
      </c>
      <c r="AH136">
        <f t="shared" si="36"/>
        <v>0</v>
      </c>
      <c r="AJ136">
        <f t="shared" si="37"/>
        <v>9.666777924239825E-3</v>
      </c>
      <c r="AK136" s="5">
        <f t="shared" si="38"/>
        <v>4.1429048246742102E-3</v>
      </c>
    </row>
    <row r="137" spans="2:37" x14ac:dyDescent="0.25">
      <c r="B137" s="6" t="s">
        <v>20</v>
      </c>
      <c r="C137" s="6">
        <v>134</v>
      </c>
      <c r="D137" s="6">
        <v>134</v>
      </c>
      <c r="E137" s="7">
        <v>0</v>
      </c>
      <c r="F137" s="5">
        <f t="shared" si="39"/>
        <v>0</v>
      </c>
      <c r="G137" s="5">
        <f t="shared" si="40"/>
        <v>0</v>
      </c>
      <c r="H137" s="5"/>
      <c r="W137" s="5">
        <v>1</v>
      </c>
      <c r="X137" s="5" t="s">
        <v>40</v>
      </c>
      <c r="Y137" s="5">
        <v>0</v>
      </c>
      <c r="Z137" s="5">
        <f t="shared" si="29"/>
        <v>0</v>
      </c>
      <c r="AA137" s="5">
        <f t="shared" si="30"/>
        <v>80.685288</v>
      </c>
      <c r="AB137" s="5">
        <f t="shared" si="28"/>
        <v>0</v>
      </c>
      <c r="AC137" s="5">
        <f t="shared" si="31"/>
        <v>80.685288</v>
      </c>
      <c r="AD137" s="50">
        <f t="shared" si="32"/>
        <v>0</v>
      </c>
      <c r="AE137">
        <f t="shared" si="33"/>
        <v>0</v>
      </c>
      <c r="AF137" s="5">
        <f t="shared" si="34"/>
        <v>2.6456893213334821E-2</v>
      </c>
      <c r="AG137" s="5">
        <f t="shared" si="35"/>
        <v>1.3809682748914035E-2</v>
      </c>
      <c r="AH137">
        <f t="shared" si="36"/>
        <v>0</v>
      </c>
      <c r="AJ137">
        <f t="shared" si="37"/>
        <v>9.666777924239825E-3</v>
      </c>
      <c r="AK137" s="5">
        <f t="shared" si="38"/>
        <v>4.1429048246742102E-3</v>
      </c>
    </row>
    <row r="138" spans="2:37" x14ac:dyDescent="0.25">
      <c r="B138" s="6" t="s">
        <v>20</v>
      </c>
      <c r="C138" s="6">
        <v>135</v>
      </c>
      <c r="D138" s="6">
        <v>135</v>
      </c>
      <c r="E138" s="7">
        <v>0</v>
      </c>
      <c r="F138" s="5">
        <f t="shared" si="39"/>
        <v>0</v>
      </c>
      <c r="G138" s="5">
        <f t="shared" si="40"/>
        <v>0</v>
      </c>
      <c r="H138" s="5"/>
      <c r="W138" s="5">
        <v>1</v>
      </c>
      <c r="X138" s="5" t="s">
        <v>40</v>
      </c>
      <c r="Y138" s="5">
        <v>0</v>
      </c>
      <c r="Z138" s="5">
        <f t="shared" si="29"/>
        <v>0</v>
      </c>
      <c r="AA138" s="5">
        <f t="shared" si="30"/>
        <v>80.685288</v>
      </c>
      <c r="AB138" s="5">
        <f t="shared" si="28"/>
        <v>0</v>
      </c>
      <c r="AC138" s="5">
        <f t="shared" si="31"/>
        <v>80.685288</v>
      </c>
      <c r="AD138" s="50">
        <f t="shared" si="32"/>
        <v>0</v>
      </c>
      <c r="AE138">
        <f t="shared" si="33"/>
        <v>0</v>
      </c>
      <c r="AF138" s="5">
        <f t="shared" si="34"/>
        <v>2.6456893213334821E-2</v>
      </c>
      <c r="AG138" s="5">
        <f t="shared" si="35"/>
        <v>1.3809682748914035E-2</v>
      </c>
      <c r="AH138">
        <f t="shared" si="36"/>
        <v>0</v>
      </c>
      <c r="AJ138">
        <f t="shared" si="37"/>
        <v>9.666777924239825E-3</v>
      </c>
      <c r="AK138" s="5">
        <f t="shared" si="38"/>
        <v>4.1429048246742102E-3</v>
      </c>
    </row>
    <row r="139" spans="2:37" x14ac:dyDescent="0.25">
      <c r="B139" s="6" t="s">
        <v>20</v>
      </c>
      <c r="C139" s="6">
        <v>136</v>
      </c>
      <c r="D139" s="6">
        <v>136</v>
      </c>
      <c r="E139" s="7">
        <v>0</v>
      </c>
      <c r="F139" s="5">
        <f t="shared" si="39"/>
        <v>0</v>
      </c>
      <c r="G139" s="5">
        <f t="shared" si="40"/>
        <v>0</v>
      </c>
      <c r="H139" s="5"/>
      <c r="W139" s="5">
        <v>1</v>
      </c>
      <c r="X139" s="5" t="s">
        <v>40</v>
      </c>
      <c r="Y139" s="5">
        <v>0</v>
      </c>
      <c r="Z139" s="5">
        <f t="shared" si="29"/>
        <v>0</v>
      </c>
      <c r="AA139" s="5">
        <f t="shared" si="30"/>
        <v>80.685288</v>
      </c>
      <c r="AB139" s="5">
        <f t="shared" si="28"/>
        <v>0</v>
      </c>
      <c r="AC139" s="5">
        <f t="shared" si="31"/>
        <v>80.685288</v>
      </c>
      <c r="AD139" s="50">
        <f t="shared" si="32"/>
        <v>0</v>
      </c>
      <c r="AE139">
        <f t="shared" si="33"/>
        <v>0</v>
      </c>
      <c r="AF139" s="5">
        <f t="shared" si="34"/>
        <v>2.6456893213334821E-2</v>
      </c>
      <c r="AG139" s="5">
        <f t="shared" si="35"/>
        <v>1.3809682748914035E-2</v>
      </c>
      <c r="AH139">
        <f t="shared" si="36"/>
        <v>0</v>
      </c>
      <c r="AJ139">
        <f t="shared" si="37"/>
        <v>9.666777924239825E-3</v>
      </c>
      <c r="AK139" s="5">
        <f t="shared" si="38"/>
        <v>4.1429048246742102E-3</v>
      </c>
    </row>
    <row r="140" spans="2:37" x14ac:dyDescent="0.25">
      <c r="B140" s="6" t="s">
        <v>20</v>
      </c>
      <c r="C140" s="6">
        <v>137</v>
      </c>
      <c r="D140" s="6">
        <v>137</v>
      </c>
      <c r="E140" s="7">
        <v>0</v>
      </c>
      <c r="F140" s="5">
        <f t="shared" si="39"/>
        <v>2.777777777777778E-2</v>
      </c>
      <c r="G140" s="5">
        <f t="shared" si="40"/>
        <v>0.1</v>
      </c>
      <c r="H140" s="5"/>
      <c r="W140" s="5">
        <v>1</v>
      </c>
      <c r="X140" s="5" t="s">
        <v>40</v>
      </c>
      <c r="Y140" s="5">
        <v>0</v>
      </c>
      <c r="Z140" s="5">
        <f t="shared" si="29"/>
        <v>0</v>
      </c>
      <c r="AA140" s="5">
        <f t="shared" si="30"/>
        <v>80.685288</v>
      </c>
      <c r="AB140" s="5">
        <f t="shared" si="28"/>
        <v>10.577160493827162</v>
      </c>
      <c r="AC140" s="5">
        <f t="shared" si="31"/>
        <v>91.262448493827165</v>
      </c>
      <c r="AD140" s="50">
        <f t="shared" si="32"/>
        <v>0</v>
      </c>
      <c r="AE140">
        <f t="shared" si="33"/>
        <v>0</v>
      </c>
      <c r="AF140" s="5">
        <f t="shared" si="34"/>
        <v>2.6456893213334821E-2</v>
      </c>
      <c r="AG140" s="5">
        <f t="shared" si="35"/>
        <v>1.3809682748914035E-2</v>
      </c>
      <c r="AH140">
        <f t="shared" si="36"/>
        <v>0</v>
      </c>
      <c r="AJ140">
        <f t="shared" si="37"/>
        <v>9.666777924239825E-3</v>
      </c>
      <c r="AK140" s="5">
        <f t="shared" si="38"/>
        <v>4.1429048246742102E-3</v>
      </c>
    </row>
    <row r="141" spans="2:37" x14ac:dyDescent="0.25">
      <c r="B141" s="6" t="s">
        <v>20</v>
      </c>
      <c r="C141" s="6">
        <v>138</v>
      </c>
      <c r="D141" s="6">
        <v>138</v>
      </c>
      <c r="E141" s="7">
        <v>0.2</v>
      </c>
      <c r="F141" s="5">
        <f t="shared" si="39"/>
        <v>0.2638888888888889</v>
      </c>
      <c r="G141" s="5">
        <f t="shared" si="40"/>
        <v>0.95</v>
      </c>
      <c r="H141" s="5"/>
      <c r="W141" s="5">
        <v>1</v>
      </c>
      <c r="X141" s="5" t="s">
        <v>40</v>
      </c>
      <c r="Y141" s="5">
        <v>5.5555555555555559E-2</v>
      </c>
      <c r="Z141" s="5">
        <f t="shared" si="29"/>
        <v>1.2211666666666668E-3</v>
      </c>
      <c r="AA141" s="5">
        <f t="shared" si="30"/>
        <v>80.685288</v>
      </c>
      <c r="AB141" s="5">
        <f t="shared" si="28"/>
        <v>100.48302469135803</v>
      </c>
      <c r="AC141" s="5">
        <f t="shared" si="31"/>
        <v>181.16953385802469</v>
      </c>
      <c r="AD141" s="50">
        <f t="shared" si="32"/>
        <v>1.0064974103223594E-2</v>
      </c>
      <c r="AE141">
        <f t="shared" si="33"/>
        <v>0</v>
      </c>
      <c r="AF141" s="5">
        <f t="shared" si="34"/>
        <v>2.6459689039474606E-2</v>
      </c>
      <c r="AG141" s="5">
        <f t="shared" si="35"/>
        <v>1.3809682748914035E-2</v>
      </c>
      <c r="AH141">
        <f t="shared" si="36"/>
        <v>5.8762002743484227E-7</v>
      </c>
      <c r="AJ141">
        <f t="shared" si="37"/>
        <v>9.666777924239825E-3</v>
      </c>
      <c r="AK141" s="5">
        <f t="shared" si="38"/>
        <v>4.1429048246742102E-3</v>
      </c>
    </row>
    <row r="142" spans="2:37" x14ac:dyDescent="0.25">
      <c r="B142" s="6" t="s">
        <v>20</v>
      </c>
      <c r="C142" s="6">
        <v>139</v>
      </c>
      <c r="D142" s="6">
        <v>139</v>
      </c>
      <c r="E142" s="7">
        <v>1.9</v>
      </c>
      <c r="F142" s="5">
        <f t="shared" si="39"/>
        <v>0.81944444444444431</v>
      </c>
      <c r="G142" s="5">
        <f t="shared" si="40"/>
        <v>2.9499999999999997</v>
      </c>
      <c r="H142" s="5"/>
      <c r="W142" s="5">
        <v>0</v>
      </c>
      <c r="X142" s="5">
        <v>1.9</v>
      </c>
      <c r="Y142" s="5">
        <v>0.52777777777777779</v>
      </c>
      <c r="Z142" s="5">
        <f t="shared" si="29"/>
        <v>0.11021029166666668</v>
      </c>
      <c r="AA142" s="5">
        <f t="shared" si="30"/>
        <v>80.685288</v>
      </c>
      <c r="AB142" s="5">
        <f t="shared" si="28"/>
        <v>312.02623456790116</v>
      </c>
      <c r="AC142" s="5">
        <f t="shared" si="31"/>
        <v>392.82173285956782</v>
      </c>
      <c r="AD142" s="50">
        <f t="shared" si="32"/>
        <v>0.20732258123143857</v>
      </c>
      <c r="AE142">
        <f t="shared" si="33"/>
        <v>0</v>
      </c>
      <c r="AF142" s="5">
        <f t="shared" si="34"/>
        <v>2.6517278645372226E-2</v>
      </c>
      <c r="AG142" s="5">
        <f t="shared" si="35"/>
        <v>1.3809682748914035E-2</v>
      </c>
      <c r="AH142">
        <f t="shared" si="36"/>
        <v>5.3032707475994519E-5</v>
      </c>
      <c r="AJ142">
        <f t="shared" si="37"/>
        <v>9.666777924239825E-3</v>
      </c>
      <c r="AK142" s="5">
        <f t="shared" si="38"/>
        <v>4.1429048246742102E-3</v>
      </c>
    </row>
    <row r="143" spans="2:37" x14ac:dyDescent="0.25">
      <c r="B143" s="6" t="s">
        <v>20</v>
      </c>
      <c r="C143" s="6">
        <v>140</v>
      </c>
      <c r="D143" s="6">
        <v>140</v>
      </c>
      <c r="E143" s="7">
        <v>6.1</v>
      </c>
      <c r="F143" s="5">
        <f t="shared" si="39"/>
        <v>1.3611111111111109</v>
      </c>
      <c r="G143" s="5">
        <f t="shared" si="40"/>
        <v>4.8999999999999995</v>
      </c>
      <c r="H143" s="5"/>
      <c r="W143" s="5">
        <v>0</v>
      </c>
      <c r="X143" s="5">
        <v>6.1</v>
      </c>
      <c r="Y143" s="5">
        <v>1.6944444444444442</v>
      </c>
      <c r="Z143" s="5">
        <f t="shared" si="29"/>
        <v>1.1359902916666664</v>
      </c>
      <c r="AA143" s="5">
        <f t="shared" si="30"/>
        <v>80.685288</v>
      </c>
      <c r="AB143" s="5">
        <f t="shared" si="28"/>
        <v>518.28086419753083</v>
      </c>
      <c r="AC143" s="5">
        <f t="shared" si="31"/>
        <v>600.10214248919749</v>
      </c>
      <c r="AD143" s="50">
        <f t="shared" si="32"/>
        <v>1.016839741440029</v>
      </c>
      <c r="AE143">
        <f t="shared" si="33"/>
        <v>0</v>
      </c>
      <c r="AF143" s="5">
        <f t="shared" si="34"/>
        <v>2.6799734129105569E-2</v>
      </c>
      <c r="AG143" s="5">
        <f t="shared" si="35"/>
        <v>1.3809682748914035E-2</v>
      </c>
      <c r="AH143">
        <f t="shared" si="36"/>
        <v>5.4663353052126183E-4</v>
      </c>
      <c r="AJ143">
        <f t="shared" si="37"/>
        <v>9.666777924239825E-3</v>
      </c>
      <c r="AK143" s="5">
        <f t="shared" si="38"/>
        <v>4.1429048246742102E-3</v>
      </c>
    </row>
    <row r="144" spans="2:37" x14ac:dyDescent="0.25">
      <c r="B144" s="6" t="s">
        <v>20</v>
      </c>
      <c r="C144" s="6">
        <v>141</v>
      </c>
      <c r="D144" s="6">
        <v>141</v>
      </c>
      <c r="E144" s="7">
        <v>11.7</v>
      </c>
      <c r="F144" s="5">
        <f t="shared" si="39"/>
        <v>1.4305555555555554</v>
      </c>
      <c r="G144" s="5">
        <f t="shared" si="40"/>
        <v>5.1499999999999995</v>
      </c>
      <c r="H144" s="5"/>
      <c r="W144" s="5">
        <v>0</v>
      </c>
      <c r="X144" s="5">
        <v>11.7</v>
      </c>
      <c r="Y144" s="5">
        <v>3.2499999999999996</v>
      </c>
      <c r="Z144" s="5">
        <f t="shared" si="29"/>
        <v>4.1791376249999992</v>
      </c>
      <c r="AA144" s="5">
        <f t="shared" si="30"/>
        <v>80.685288</v>
      </c>
      <c r="AB144" s="5">
        <f t="shared" si="28"/>
        <v>544.72376543209862</v>
      </c>
      <c r="AC144" s="5">
        <f t="shared" si="31"/>
        <v>629.58819105709858</v>
      </c>
      <c r="AD144" s="50">
        <f t="shared" si="32"/>
        <v>2.0461616209355702</v>
      </c>
      <c r="AE144">
        <f t="shared" si="33"/>
        <v>0</v>
      </c>
      <c r="AF144" s="5">
        <f t="shared" si="34"/>
        <v>2.7368112357143228E-2</v>
      </c>
      <c r="AG144" s="5">
        <f t="shared" si="35"/>
        <v>1.3809682748914035E-2</v>
      </c>
      <c r="AH144">
        <f t="shared" si="36"/>
        <v>2.0109826388888881E-3</v>
      </c>
      <c r="AJ144">
        <f t="shared" si="37"/>
        <v>9.666777924239825E-3</v>
      </c>
      <c r="AK144" s="5">
        <f t="shared" si="38"/>
        <v>4.1429048246742102E-3</v>
      </c>
    </row>
    <row r="145" spans="2:37" x14ac:dyDescent="0.25">
      <c r="B145" s="6" t="s">
        <v>20</v>
      </c>
      <c r="C145" s="6">
        <v>142</v>
      </c>
      <c r="D145" s="6">
        <v>142</v>
      </c>
      <c r="E145" s="7">
        <v>16.399999999999999</v>
      </c>
      <c r="F145" s="5">
        <f t="shared" si="39"/>
        <v>0.99999999999999989</v>
      </c>
      <c r="G145" s="5">
        <f t="shared" si="40"/>
        <v>3.5999999999999996</v>
      </c>
      <c r="H145" s="5"/>
      <c r="W145" s="5">
        <v>0</v>
      </c>
      <c r="X145" s="5">
        <v>16.399999999999999</v>
      </c>
      <c r="Y145" s="5">
        <v>4.5555555555555554</v>
      </c>
      <c r="Z145" s="5">
        <f t="shared" si="29"/>
        <v>8.2111246666666666</v>
      </c>
      <c r="AA145" s="5">
        <f t="shared" si="30"/>
        <v>80.685288</v>
      </c>
      <c r="AB145" s="5">
        <f t="shared" si="28"/>
        <v>380.77777777777771</v>
      </c>
      <c r="AC145" s="5">
        <f t="shared" si="31"/>
        <v>469.67419044444438</v>
      </c>
      <c r="AD145" s="50">
        <f t="shared" si="32"/>
        <v>2.1396268675802466</v>
      </c>
      <c r="AE145">
        <f t="shared" si="33"/>
        <v>0</v>
      </c>
      <c r="AF145" s="5">
        <f t="shared" si="34"/>
        <v>2.7962453153693296E-2</v>
      </c>
      <c r="AG145" s="5">
        <f t="shared" si="35"/>
        <v>1.3809682748914035E-2</v>
      </c>
      <c r="AH145">
        <f t="shared" si="36"/>
        <v>3.9511570644718786E-3</v>
      </c>
      <c r="AJ145">
        <f t="shared" si="37"/>
        <v>9.666777924239825E-3</v>
      </c>
      <c r="AK145" s="5">
        <f t="shared" si="38"/>
        <v>4.1429048246742102E-3</v>
      </c>
    </row>
    <row r="146" spans="2:37" x14ac:dyDescent="0.25">
      <c r="B146" s="6" t="s">
        <v>20</v>
      </c>
      <c r="C146" s="6">
        <v>143</v>
      </c>
      <c r="D146" s="6">
        <v>143</v>
      </c>
      <c r="E146" s="7">
        <v>18.899999999999999</v>
      </c>
      <c r="F146" s="5">
        <f t="shared" si="39"/>
        <v>0.4861111111111111</v>
      </c>
      <c r="G146" s="5">
        <f t="shared" si="40"/>
        <v>1.75</v>
      </c>
      <c r="H146" s="5"/>
      <c r="W146" s="5">
        <v>0</v>
      </c>
      <c r="X146" s="5">
        <v>18.899999999999999</v>
      </c>
      <c r="Y146" s="5">
        <v>5.2499999999999991</v>
      </c>
      <c r="Z146" s="5">
        <f t="shared" si="29"/>
        <v>10.905323624999999</v>
      </c>
      <c r="AA146" s="5">
        <f t="shared" si="30"/>
        <v>80.685288</v>
      </c>
      <c r="AB146" s="5">
        <f t="shared" si="28"/>
        <v>185.10030864197529</v>
      </c>
      <c r="AC146" s="5">
        <f t="shared" si="31"/>
        <v>276.6909202669753</v>
      </c>
      <c r="AD146" s="50">
        <f t="shared" si="32"/>
        <v>1.45262733140162</v>
      </c>
      <c r="AE146">
        <f t="shared" si="33"/>
        <v>0</v>
      </c>
      <c r="AF146" s="5">
        <f t="shared" si="34"/>
        <v>2.8365960745749302E-2</v>
      </c>
      <c r="AG146" s="5">
        <f t="shared" si="35"/>
        <v>1.3809682748914035E-2</v>
      </c>
      <c r="AH146">
        <f t="shared" si="36"/>
        <v>5.2475937499999979E-3</v>
      </c>
      <c r="AJ146">
        <f t="shared" si="37"/>
        <v>9.666777924239825E-3</v>
      </c>
      <c r="AK146" s="5">
        <f t="shared" si="38"/>
        <v>4.1429048246742102E-3</v>
      </c>
    </row>
    <row r="147" spans="2:37" x14ac:dyDescent="0.25">
      <c r="B147" s="6" t="s">
        <v>20</v>
      </c>
      <c r="C147" s="6">
        <v>144</v>
      </c>
      <c r="D147" s="6">
        <v>144</v>
      </c>
      <c r="E147" s="7">
        <v>19.899999999999999</v>
      </c>
      <c r="F147" s="5">
        <f t="shared" si="39"/>
        <v>0.26388888888888917</v>
      </c>
      <c r="G147" s="5">
        <f t="shared" si="40"/>
        <v>0.95000000000000107</v>
      </c>
      <c r="H147" s="5"/>
      <c r="W147" s="5">
        <v>0</v>
      </c>
      <c r="X147" s="5">
        <v>19.899999999999999</v>
      </c>
      <c r="Y147" s="5">
        <v>5.5277777777777777</v>
      </c>
      <c r="Z147" s="5">
        <f t="shared" si="29"/>
        <v>12.089855291666666</v>
      </c>
      <c r="AA147" s="5">
        <f t="shared" si="30"/>
        <v>80.685288</v>
      </c>
      <c r="AB147" s="5">
        <f t="shared" si="28"/>
        <v>100.48302469135812</v>
      </c>
      <c r="AC147" s="5">
        <f t="shared" si="31"/>
        <v>193.2581679830248</v>
      </c>
      <c r="AD147" s="50">
        <f t="shared" si="32"/>
        <v>1.0682882063506092</v>
      </c>
      <c r="AE147">
        <f t="shared" si="33"/>
        <v>0</v>
      </c>
      <c r="AF147" s="5">
        <f t="shared" si="34"/>
        <v>2.8662707469735583E-2</v>
      </c>
      <c r="AG147" s="5">
        <f t="shared" si="35"/>
        <v>1.3809682748914035E-2</v>
      </c>
      <c r="AH147">
        <f t="shared" si="36"/>
        <v>5.8175851766117956E-3</v>
      </c>
      <c r="AJ147">
        <f t="shared" si="37"/>
        <v>9.666777924239825E-3</v>
      </c>
      <c r="AK147" s="5">
        <f t="shared" si="38"/>
        <v>4.1429048246742102E-3</v>
      </c>
    </row>
    <row r="148" spans="2:37" x14ac:dyDescent="0.25">
      <c r="B148" s="6" t="s">
        <v>20</v>
      </c>
      <c r="C148" s="6">
        <v>145</v>
      </c>
      <c r="D148" s="6">
        <v>145</v>
      </c>
      <c r="E148" s="7">
        <v>20.8</v>
      </c>
      <c r="F148" s="5">
        <f t="shared" si="39"/>
        <v>0.40277777777777807</v>
      </c>
      <c r="G148" s="5">
        <f t="shared" si="40"/>
        <v>1.4500000000000011</v>
      </c>
      <c r="H148" s="5"/>
      <c r="W148" s="5">
        <v>0</v>
      </c>
      <c r="X148" s="5">
        <v>20.8</v>
      </c>
      <c r="Y148" s="5">
        <v>5.7777777777777777</v>
      </c>
      <c r="Z148" s="5">
        <f t="shared" si="29"/>
        <v>13.208138666666668</v>
      </c>
      <c r="AA148" s="5">
        <f t="shared" si="30"/>
        <v>80.685288</v>
      </c>
      <c r="AB148" s="5">
        <f t="shared" si="28"/>
        <v>153.36882716049394</v>
      </c>
      <c r="AC148" s="5">
        <f t="shared" si="31"/>
        <v>247.26225382716061</v>
      </c>
      <c r="AD148" s="50">
        <f t="shared" si="32"/>
        <v>1.428626355445817</v>
      </c>
      <c r="AE148">
        <f t="shared" si="33"/>
        <v>0</v>
      </c>
      <c r="AF148" s="5">
        <f t="shared" si="34"/>
        <v>2.9059548124026089E-2</v>
      </c>
      <c r="AG148" s="5">
        <f t="shared" si="35"/>
        <v>1.3809682748914035E-2</v>
      </c>
      <c r="AH148">
        <f t="shared" si="36"/>
        <v>6.3556982167352538E-3</v>
      </c>
      <c r="AJ148">
        <f t="shared" si="37"/>
        <v>9.666777924239825E-3</v>
      </c>
      <c r="AK148" s="5">
        <f t="shared" si="38"/>
        <v>4.1429048246742102E-3</v>
      </c>
    </row>
    <row r="149" spans="2:37" x14ac:dyDescent="0.25">
      <c r="B149" s="6" t="s">
        <v>20</v>
      </c>
      <c r="C149" s="6">
        <v>146</v>
      </c>
      <c r="D149" s="6">
        <v>146</v>
      </c>
      <c r="E149" s="7">
        <v>22.8</v>
      </c>
      <c r="F149" s="5">
        <f t="shared" si="39"/>
        <v>0.63888888888888862</v>
      </c>
      <c r="G149" s="5">
        <f t="shared" si="40"/>
        <v>2.2999999999999989</v>
      </c>
      <c r="H149" s="5"/>
      <c r="W149" s="5">
        <v>0</v>
      </c>
      <c r="X149" s="5">
        <v>22.8</v>
      </c>
      <c r="Y149" s="5">
        <v>6.333333333333333</v>
      </c>
      <c r="Z149" s="5">
        <f t="shared" si="29"/>
        <v>15.870281999999998</v>
      </c>
      <c r="AA149" s="5">
        <f t="shared" si="30"/>
        <v>80.685288</v>
      </c>
      <c r="AB149" s="5">
        <f t="shared" si="28"/>
        <v>243.2746913580246</v>
      </c>
      <c r="AC149" s="5">
        <f t="shared" si="31"/>
        <v>339.83026135802459</v>
      </c>
      <c r="AD149" s="50">
        <f t="shared" si="32"/>
        <v>2.1522583219341556</v>
      </c>
      <c r="AE149">
        <f t="shared" si="33"/>
        <v>0</v>
      </c>
      <c r="AF149" s="5">
        <f t="shared" si="34"/>
        <v>2.9657397657896687E-2</v>
      </c>
      <c r="AG149" s="5">
        <f t="shared" si="35"/>
        <v>1.3809682748914035E-2</v>
      </c>
      <c r="AH149">
        <f t="shared" si="36"/>
        <v>7.6367098765432089E-3</v>
      </c>
      <c r="AJ149">
        <f t="shared" si="37"/>
        <v>9.666777924239825E-3</v>
      </c>
      <c r="AK149" s="5">
        <f t="shared" si="38"/>
        <v>4.1429048246742102E-3</v>
      </c>
    </row>
    <row r="150" spans="2:37" x14ac:dyDescent="0.25">
      <c r="B150" s="6" t="s">
        <v>20</v>
      </c>
      <c r="C150" s="6">
        <v>147</v>
      </c>
      <c r="D150" s="6">
        <v>147</v>
      </c>
      <c r="E150" s="7">
        <v>25.4</v>
      </c>
      <c r="F150" s="5">
        <f t="shared" si="39"/>
        <v>0.68055555555555536</v>
      </c>
      <c r="G150" s="5">
        <f t="shared" si="40"/>
        <v>2.4499999999999993</v>
      </c>
      <c r="H150" s="5"/>
      <c r="W150" s="5">
        <v>0</v>
      </c>
      <c r="X150" s="5">
        <v>25.4</v>
      </c>
      <c r="Y150" s="5">
        <v>7.0555555555555554</v>
      </c>
      <c r="Z150" s="5">
        <f t="shared" si="29"/>
        <v>19.696197166666668</v>
      </c>
      <c r="AA150" s="5">
        <f t="shared" si="30"/>
        <v>80.685288</v>
      </c>
      <c r="AB150" s="5">
        <f t="shared" si="28"/>
        <v>259.14043209876536</v>
      </c>
      <c r="AC150" s="5">
        <f t="shared" si="31"/>
        <v>359.52191726543202</v>
      </c>
      <c r="AD150" s="50">
        <f t="shared" si="32"/>
        <v>2.5366268607061038</v>
      </c>
      <c r="AE150">
        <f t="shared" si="33"/>
        <v>0</v>
      </c>
      <c r="AF150" s="5">
        <f t="shared" si="34"/>
        <v>3.036201623031505E-2</v>
      </c>
      <c r="AG150" s="5">
        <f t="shared" si="35"/>
        <v>1.3809682748914035E-2</v>
      </c>
      <c r="AH150">
        <f t="shared" si="36"/>
        <v>9.4777234224965694E-3</v>
      </c>
      <c r="AJ150">
        <f t="shared" si="37"/>
        <v>9.666777924239825E-3</v>
      </c>
      <c r="AK150" s="5">
        <f t="shared" si="38"/>
        <v>4.1429048246742102E-3</v>
      </c>
    </row>
    <row r="151" spans="2:37" x14ac:dyDescent="0.25">
      <c r="B151" s="6" t="s">
        <v>20</v>
      </c>
      <c r="C151" s="6">
        <v>148</v>
      </c>
      <c r="D151" s="6">
        <v>148</v>
      </c>
      <c r="E151" s="7">
        <v>27.7</v>
      </c>
      <c r="F151" s="5">
        <f t="shared" si="39"/>
        <v>0.5277777777777779</v>
      </c>
      <c r="G151" s="5">
        <f t="shared" si="40"/>
        <v>1.9000000000000004</v>
      </c>
      <c r="H151" s="5"/>
      <c r="W151" s="5">
        <v>0</v>
      </c>
      <c r="X151" s="5">
        <v>27.7</v>
      </c>
      <c r="Y151" s="5">
        <v>7.6944444444444438</v>
      </c>
      <c r="Z151" s="5">
        <f t="shared" si="29"/>
        <v>23.424724291666664</v>
      </c>
      <c r="AA151" s="5">
        <f t="shared" si="30"/>
        <v>80.685288</v>
      </c>
      <c r="AB151" s="5">
        <f t="shared" si="28"/>
        <v>200.96604938271611</v>
      </c>
      <c r="AC151" s="5">
        <f t="shared" si="31"/>
        <v>305.0760616743828</v>
      </c>
      <c r="AD151" s="50">
        <f t="shared" si="32"/>
        <v>2.3473908078834453</v>
      </c>
      <c r="AE151">
        <f t="shared" si="33"/>
        <v>0</v>
      </c>
      <c r="AF151" s="5">
        <f t="shared" si="34"/>
        <v>3.1014069232504896E-2</v>
      </c>
      <c r="AG151" s="5">
        <f t="shared" si="35"/>
        <v>1.3809682748914035E-2</v>
      </c>
      <c r="AH151">
        <f t="shared" si="36"/>
        <v>1.1271874271262E-2</v>
      </c>
      <c r="AJ151">
        <f t="shared" si="37"/>
        <v>9.666777924239825E-3</v>
      </c>
      <c r="AK151" s="5">
        <f t="shared" si="38"/>
        <v>4.1429048246742102E-3</v>
      </c>
    </row>
    <row r="152" spans="2:37" x14ac:dyDescent="0.25">
      <c r="B152" s="6" t="s">
        <v>20</v>
      </c>
      <c r="C152" s="6">
        <v>149</v>
      </c>
      <c r="D152" s="6">
        <v>149</v>
      </c>
      <c r="E152" s="7">
        <v>29.2</v>
      </c>
      <c r="F152" s="5">
        <f t="shared" si="39"/>
        <v>0.29166666666666685</v>
      </c>
      <c r="G152" s="5">
        <f t="shared" si="40"/>
        <v>1.0500000000000007</v>
      </c>
      <c r="H152" s="5"/>
      <c r="W152" s="5">
        <v>0</v>
      </c>
      <c r="X152" s="5">
        <v>29.2</v>
      </c>
      <c r="Y152" s="5">
        <v>8.1111111111111107</v>
      </c>
      <c r="Z152" s="5">
        <f t="shared" si="29"/>
        <v>26.030388666666664</v>
      </c>
      <c r="AA152" s="5">
        <f t="shared" si="30"/>
        <v>80.685288</v>
      </c>
      <c r="AB152" s="5">
        <f t="shared" si="28"/>
        <v>111.06018518518526</v>
      </c>
      <c r="AC152" s="5">
        <f t="shared" si="31"/>
        <v>217.77586185185191</v>
      </c>
      <c r="AD152" s="50">
        <f t="shared" si="32"/>
        <v>1.7664042127983544</v>
      </c>
      <c r="AE152">
        <f t="shared" si="33"/>
        <v>0</v>
      </c>
      <c r="AF152" s="5">
        <f t="shared" si="34"/>
        <v>3.1504737069393329E-2</v>
      </c>
      <c r="AG152" s="5">
        <f t="shared" si="35"/>
        <v>1.3809682748914035E-2</v>
      </c>
      <c r="AH152">
        <f t="shared" si="36"/>
        <v>1.2525708504801097E-2</v>
      </c>
      <c r="AJ152">
        <f t="shared" si="37"/>
        <v>9.666777924239825E-3</v>
      </c>
      <c r="AK152" s="5">
        <f t="shared" si="38"/>
        <v>4.1429048246742102E-3</v>
      </c>
    </row>
    <row r="153" spans="2:37" x14ac:dyDescent="0.25">
      <c r="B153" s="6" t="s">
        <v>20</v>
      </c>
      <c r="C153" s="6">
        <v>150</v>
      </c>
      <c r="D153" s="6">
        <v>150</v>
      </c>
      <c r="E153" s="7">
        <v>29.8</v>
      </c>
      <c r="F153" s="5">
        <f t="shared" si="39"/>
        <v>2.7777777777777679E-2</v>
      </c>
      <c r="G153" s="5">
        <f t="shared" si="40"/>
        <v>9.9999999999999645E-2</v>
      </c>
      <c r="H153" s="5"/>
      <c r="W153" s="5">
        <v>0</v>
      </c>
      <c r="X153" s="5">
        <v>29.8</v>
      </c>
      <c r="Y153" s="5">
        <v>8.2777777777777786</v>
      </c>
      <c r="Z153" s="5">
        <f t="shared" si="29"/>
        <v>27.111121166666674</v>
      </c>
      <c r="AA153" s="5">
        <f t="shared" si="30"/>
        <v>80.685288</v>
      </c>
      <c r="AB153" s="5">
        <f t="shared" si="28"/>
        <v>10.577160493827122</v>
      </c>
      <c r="AC153" s="5">
        <f t="shared" si="31"/>
        <v>118.3735696604938</v>
      </c>
      <c r="AD153" s="50">
        <f t="shared" si="32"/>
        <v>0.97987010441186539</v>
      </c>
      <c r="AE153">
        <f t="shared" si="33"/>
        <v>0</v>
      </c>
      <c r="AF153" s="5">
        <f t="shared" si="34"/>
        <v>3.1776923209507736E-2</v>
      </c>
      <c r="AG153" s="5">
        <f t="shared" si="35"/>
        <v>1.3809682748914035E-2</v>
      </c>
      <c r="AH153">
        <f t="shared" si="36"/>
        <v>1.3045752229080936E-2</v>
      </c>
      <c r="AJ153">
        <f t="shared" si="37"/>
        <v>9.666777924239825E-3</v>
      </c>
      <c r="AK153" s="5">
        <f t="shared" si="38"/>
        <v>4.1429048246742102E-3</v>
      </c>
    </row>
    <row r="154" spans="2:37" x14ac:dyDescent="0.25">
      <c r="B154" s="6" t="s">
        <v>20</v>
      </c>
      <c r="C154" s="6">
        <v>151</v>
      </c>
      <c r="D154" s="6">
        <v>151</v>
      </c>
      <c r="E154" s="7">
        <v>29.4</v>
      </c>
      <c r="F154" s="5">
        <f t="shared" si="39"/>
        <v>-0.36111111111111133</v>
      </c>
      <c r="G154" s="5">
        <f t="shared" si="40"/>
        <v>-1.3000000000000007</v>
      </c>
      <c r="H154" s="5"/>
      <c r="W154" s="5">
        <v>0</v>
      </c>
      <c r="X154" s="5">
        <v>29.4</v>
      </c>
      <c r="Y154" s="5">
        <v>8.1666666666666661</v>
      </c>
      <c r="Z154" s="5">
        <f t="shared" si="29"/>
        <v>26.388190499999993</v>
      </c>
      <c r="AA154" s="5">
        <f t="shared" si="30"/>
        <v>80.685288</v>
      </c>
      <c r="AB154" s="5">
        <f t="shared" si="28"/>
        <v>-137.50308641975315</v>
      </c>
      <c r="AC154" s="5">
        <f t="shared" si="31"/>
        <v>-30.429607919753153</v>
      </c>
      <c r="AD154" s="50">
        <f t="shared" si="32"/>
        <v>-0.24850846467798404</v>
      </c>
      <c r="AE154">
        <f t="shared" si="33"/>
        <v>1.122941872427984</v>
      </c>
      <c r="AF154" s="5">
        <f t="shared" si="34"/>
        <v>3.1776923209507736E-2</v>
      </c>
      <c r="AG154" s="5">
        <f t="shared" si="35"/>
        <v>1.4121611046810697E-2</v>
      </c>
      <c r="AH154">
        <f t="shared" si="36"/>
        <v>1.2697881172839504E-2</v>
      </c>
      <c r="AJ154">
        <f t="shared" si="37"/>
        <v>9.8851277327674878E-3</v>
      </c>
      <c r="AK154" s="5">
        <f t="shared" si="38"/>
        <v>4.2364833140432091E-3</v>
      </c>
    </row>
    <row r="155" spans="2:37" x14ac:dyDescent="0.25">
      <c r="B155" s="6" t="s">
        <v>20</v>
      </c>
      <c r="C155" s="6">
        <v>152</v>
      </c>
      <c r="D155" s="6">
        <v>152</v>
      </c>
      <c r="E155" s="7">
        <v>27.2</v>
      </c>
      <c r="F155" s="5">
        <f t="shared" si="39"/>
        <v>-0.94444444444444398</v>
      </c>
      <c r="G155" s="5">
        <f t="shared" si="40"/>
        <v>-3.3999999999999986</v>
      </c>
      <c r="H155" s="5"/>
      <c r="W155" s="5">
        <v>0</v>
      </c>
      <c r="X155" s="5">
        <v>27.2</v>
      </c>
      <c r="Y155" s="5">
        <v>7.5555555555555554</v>
      </c>
      <c r="Z155" s="5">
        <f t="shared" si="29"/>
        <v>22.586698666666667</v>
      </c>
      <c r="AA155" s="5">
        <f t="shared" si="30"/>
        <v>80.685288</v>
      </c>
      <c r="AB155" s="5">
        <f t="shared" si="28"/>
        <v>-359.62345679012327</v>
      </c>
      <c r="AC155" s="5">
        <f t="shared" si="31"/>
        <v>-256.35147012345658</v>
      </c>
      <c r="AD155" s="50">
        <f t="shared" si="32"/>
        <v>-1.9368777742661163</v>
      </c>
      <c r="AE155">
        <f t="shared" si="33"/>
        <v>2.7171550068587091</v>
      </c>
      <c r="AF155" s="5">
        <f t="shared" si="34"/>
        <v>3.1776923209507736E-2</v>
      </c>
      <c r="AG155" s="5">
        <f t="shared" si="35"/>
        <v>1.4876376326493671E-2</v>
      </c>
      <c r="AH155">
        <f t="shared" si="36"/>
        <v>1.086862002743484E-2</v>
      </c>
      <c r="AJ155">
        <f t="shared" si="37"/>
        <v>1.041346342854557E-2</v>
      </c>
      <c r="AK155" s="5">
        <f t="shared" si="38"/>
        <v>4.4629128979481007E-3</v>
      </c>
    </row>
    <row r="156" spans="2:37" x14ac:dyDescent="0.25">
      <c r="B156" s="6" t="s">
        <v>20</v>
      </c>
      <c r="C156" s="6">
        <v>153</v>
      </c>
      <c r="D156" s="6">
        <v>153</v>
      </c>
      <c r="E156" s="7">
        <v>22.6</v>
      </c>
      <c r="F156" s="5">
        <f t="shared" si="39"/>
        <v>-1.3749999999999998</v>
      </c>
      <c r="G156" s="5">
        <f t="shared" si="40"/>
        <v>-4.9499999999999993</v>
      </c>
      <c r="H156" s="5"/>
      <c r="W156" s="5">
        <v>0</v>
      </c>
      <c r="X156" s="5">
        <v>22.6</v>
      </c>
      <c r="Y156" s="5">
        <v>6.2777777777777777</v>
      </c>
      <c r="Z156" s="5">
        <f t="shared" si="29"/>
        <v>15.593077166666667</v>
      </c>
      <c r="AA156" s="5">
        <f t="shared" si="30"/>
        <v>80.685288</v>
      </c>
      <c r="AB156" s="5">
        <f t="shared" si="28"/>
        <v>-523.56944444444434</v>
      </c>
      <c r="AC156" s="5">
        <f t="shared" si="31"/>
        <v>-427.29107927777767</v>
      </c>
      <c r="AD156" s="50">
        <f t="shared" si="32"/>
        <v>-2.6824384421327152</v>
      </c>
      <c r="AE156">
        <f t="shared" si="33"/>
        <v>3.2868526234567894</v>
      </c>
      <c r="AF156" s="5">
        <f t="shared" si="34"/>
        <v>3.1776923209507736E-2</v>
      </c>
      <c r="AG156" s="5">
        <f t="shared" si="35"/>
        <v>1.5789390944120556E-2</v>
      </c>
      <c r="AH156">
        <f t="shared" si="36"/>
        <v>7.5033201303155005E-3</v>
      </c>
      <c r="AJ156">
        <f t="shared" si="37"/>
        <v>1.105257366088439E-2</v>
      </c>
      <c r="AK156" s="5">
        <f t="shared" si="38"/>
        <v>4.7368172832361662E-3</v>
      </c>
    </row>
    <row r="157" spans="2:37" x14ac:dyDescent="0.25">
      <c r="B157" s="6" t="s">
        <v>20</v>
      </c>
      <c r="C157" s="6">
        <v>154</v>
      </c>
      <c r="D157" s="6">
        <v>154</v>
      </c>
      <c r="E157" s="7">
        <v>17.3</v>
      </c>
      <c r="F157" s="5">
        <f t="shared" si="39"/>
        <v>-1.2916666666666667</v>
      </c>
      <c r="G157" s="5">
        <f t="shared" si="40"/>
        <v>-4.6500000000000004</v>
      </c>
      <c r="H157" s="5"/>
      <c r="W157" s="5">
        <v>0</v>
      </c>
      <c r="X157" s="5">
        <v>17.3</v>
      </c>
      <c r="Y157" s="5">
        <v>4.8055555555555554</v>
      </c>
      <c r="Z157" s="5">
        <f t="shared" si="29"/>
        <v>9.1370742916666661</v>
      </c>
      <c r="AA157" s="5">
        <f t="shared" si="30"/>
        <v>80.685288</v>
      </c>
      <c r="AB157" s="5">
        <f t="shared" si="28"/>
        <v>-491.83796296296299</v>
      </c>
      <c r="AC157" s="5">
        <f t="shared" si="31"/>
        <v>-402.01560067129634</v>
      </c>
      <c r="AD157" s="50">
        <f t="shared" si="32"/>
        <v>-1.9319083032259519</v>
      </c>
      <c r="AE157">
        <f t="shared" si="33"/>
        <v>2.3635546553497941</v>
      </c>
      <c r="AF157" s="5">
        <f t="shared" si="34"/>
        <v>3.1776923209507736E-2</v>
      </c>
      <c r="AG157" s="5">
        <f t="shared" si="35"/>
        <v>1.6445933903939943E-2</v>
      </c>
      <c r="AH157">
        <f t="shared" si="36"/>
        <v>4.3967199502743482E-3</v>
      </c>
      <c r="AJ157">
        <f t="shared" si="37"/>
        <v>1.1512153732757961E-2</v>
      </c>
      <c r="AK157" s="5">
        <f t="shared" si="38"/>
        <v>4.9337801711819822E-3</v>
      </c>
    </row>
    <row r="158" spans="2:37" x14ac:dyDescent="0.25">
      <c r="B158" s="6" t="s">
        <v>20</v>
      </c>
      <c r="C158" s="6">
        <v>155</v>
      </c>
      <c r="D158" s="6">
        <v>155</v>
      </c>
      <c r="E158" s="7">
        <v>13.3</v>
      </c>
      <c r="F158" s="5">
        <f t="shared" si="39"/>
        <v>-0.73611111111111116</v>
      </c>
      <c r="G158" s="5">
        <f t="shared" si="40"/>
        <v>-2.6500000000000004</v>
      </c>
      <c r="H158" s="5"/>
      <c r="W158" s="5">
        <v>0</v>
      </c>
      <c r="X158" s="5">
        <v>13.3</v>
      </c>
      <c r="Y158" s="5">
        <v>3.6944444444444446</v>
      </c>
      <c r="Z158" s="5">
        <f t="shared" si="29"/>
        <v>5.400304291666667</v>
      </c>
      <c r="AA158" s="5">
        <f t="shared" si="30"/>
        <v>80.685288</v>
      </c>
      <c r="AB158" s="5">
        <f t="shared" si="28"/>
        <v>-280.29475308641975</v>
      </c>
      <c r="AC158" s="5">
        <f t="shared" si="31"/>
        <v>-194.20916079475307</v>
      </c>
      <c r="AD158" s="50">
        <f t="shared" si="32"/>
        <v>-0.71749495515839334</v>
      </c>
      <c r="AE158">
        <f t="shared" si="33"/>
        <v>1.0355333933470507</v>
      </c>
      <c r="AF158" s="5">
        <f t="shared" si="34"/>
        <v>3.1776923209507736E-2</v>
      </c>
      <c r="AG158" s="5">
        <f t="shared" si="35"/>
        <v>1.6733582068758569E-2</v>
      </c>
      <c r="AH158">
        <f t="shared" si="36"/>
        <v>2.5986026663237312E-3</v>
      </c>
      <c r="AJ158">
        <f t="shared" si="37"/>
        <v>1.1713507448130999E-2</v>
      </c>
      <c r="AK158" s="5">
        <f t="shared" si="38"/>
        <v>5.0200746206275695E-3</v>
      </c>
    </row>
    <row r="159" spans="2:37" x14ac:dyDescent="0.25">
      <c r="B159" s="6" t="s">
        <v>20</v>
      </c>
      <c r="C159" s="6">
        <v>156</v>
      </c>
      <c r="D159" s="6">
        <v>156</v>
      </c>
      <c r="E159" s="7">
        <v>12</v>
      </c>
      <c r="F159" s="5">
        <f t="shared" si="39"/>
        <v>-9.7222222222222363E-2</v>
      </c>
      <c r="G159" s="5">
        <f t="shared" si="40"/>
        <v>-0.35000000000000053</v>
      </c>
      <c r="H159" s="5"/>
      <c r="W159" s="5">
        <v>0</v>
      </c>
      <c r="X159" s="5">
        <v>12</v>
      </c>
      <c r="Y159" s="5">
        <v>3.333333333333333</v>
      </c>
      <c r="Z159" s="5">
        <f t="shared" si="29"/>
        <v>4.3961999999999994</v>
      </c>
      <c r="AA159" s="5">
        <f t="shared" si="30"/>
        <v>80.685288</v>
      </c>
      <c r="AB159" s="5">
        <f t="shared" si="28"/>
        <v>-37.020061728395113</v>
      </c>
      <c r="AC159" s="5">
        <f t="shared" si="31"/>
        <v>48.06142627160488</v>
      </c>
      <c r="AD159" s="50">
        <f t="shared" si="32"/>
        <v>0.16020475423868291</v>
      </c>
      <c r="AE159">
        <f t="shared" si="33"/>
        <v>0.12340020576131704</v>
      </c>
      <c r="AF159" s="5">
        <f t="shared" si="34"/>
        <v>3.1821424530129594E-2</v>
      </c>
      <c r="AG159" s="5">
        <f t="shared" si="35"/>
        <v>1.6767859903692266E-2</v>
      </c>
      <c r="AH159">
        <f t="shared" si="36"/>
        <v>2.1154320987654316E-3</v>
      </c>
      <c r="AJ159">
        <f t="shared" si="37"/>
        <v>1.1737501932584589E-2</v>
      </c>
      <c r="AK159" s="5">
        <f t="shared" si="38"/>
        <v>5.0303579711076778E-3</v>
      </c>
    </row>
    <row r="160" spans="2:37" x14ac:dyDescent="0.25">
      <c r="B160" s="6" t="s">
        <v>20</v>
      </c>
      <c r="C160" s="6">
        <v>157</v>
      </c>
      <c r="D160" s="6">
        <v>157</v>
      </c>
      <c r="E160" s="7">
        <v>12.6</v>
      </c>
      <c r="F160" s="5">
        <f t="shared" si="39"/>
        <v>0.29166666666666663</v>
      </c>
      <c r="G160" s="5">
        <f t="shared" si="40"/>
        <v>1.0499999999999998</v>
      </c>
      <c r="H160" s="5"/>
      <c r="W160" s="5">
        <v>0</v>
      </c>
      <c r="X160" s="5">
        <v>12.6</v>
      </c>
      <c r="Y160" s="5">
        <v>3.5</v>
      </c>
      <c r="Z160" s="5">
        <f t="shared" si="29"/>
        <v>4.8468105000000001</v>
      </c>
      <c r="AA160" s="5">
        <f t="shared" si="30"/>
        <v>80.685288</v>
      </c>
      <c r="AB160" s="5">
        <f t="shared" si="28"/>
        <v>111.06018518518516</v>
      </c>
      <c r="AC160" s="5">
        <f t="shared" si="31"/>
        <v>196.59228368518518</v>
      </c>
      <c r="AD160" s="50">
        <f t="shared" si="32"/>
        <v>0.68807299289814816</v>
      </c>
      <c r="AE160">
        <f t="shared" si="33"/>
        <v>0</v>
      </c>
      <c r="AF160" s="5">
        <f t="shared" si="34"/>
        <v>3.2012555917045743E-2</v>
      </c>
      <c r="AG160" s="5">
        <f t="shared" si="35"/>
        <v>1.6767859903692266E-2</v>
      </c>
      <c r="AH160">
        <f t="shared" si="36"/>
        <v>2.3322638888888889E-3</v>
      </c>
      <c r="AJ160">
        <f t="shared" si="37"/>
        <v>1.1737501932584589E-2</v>
      </c>
      <c r="AK160" s="5">
        <f t="shared" si="38"/>
        <v>5.0303579711076778E-3</v>
      </c>
    </row>
    <row r="161" spans="2:37" x14ac:dyDescent="0.25">
      <c r="B161" s="6" t="s">
        <v>20</v>
      </c>
      <c r="C161" s="6">
        <v>158</v>
      </c>
      <c r="D161" s="6">
        <v>158</v>
      </c>
      <c r="E161" s="7">
        <v>14.1</v>
      </c>
      <c r="F161" s="5">
        <f t="shared" si="39"/>
        <v>0.63888888888888884</v>
      </c>
      <c r="G161" s="5">
        <f t="shared" si="40"/>
        <v>2.2999999999999998</v>
      </c>
      <c r="H161" s="5"/>
      <c r="W161" s="5">
        <v>0</v>
      </c>
      <c r="X161" s="5">
        <v>14.1</v>
      </c>
      <c r="Y161" s="5">
        <v>3.9166666666666665</v>
      </c>
      <c r="Z161" s="5">
        <f t="shared" si="29"/>
        <v>6.0695036249999994</v>
      </c>
      <c r="AA161" s="5">
        <f t="shared" si="30"/>
        <v>80.685288</v>
      </c>
      <c r="AB161" s="5">
        <f t="shared" si="28"/>
        <v>243.27469135802465</v>
      </c>
      <c r="AC161" s="5">
        <f t="shared" si="31"/>
        <v>330.02948298302465</v>
      </c>
      <c r="AD161" s="50">
        <f t="shared" si="32"/>
        <v>1.2926154750168464</v>
      </c>
      <c r="AE161">
        <f t="shared" si="33"/>
        <v>0</v>
      </c>
      <c r="AF161" s="5">
        <f t="shared" si="34"/>
        <v>3.237161577121709E-2</v>
      </c>
      <c r="AG161" s="5">
        <f t="shared" si="35"/>
        <v>1.6767859903692266E-2</v>
      </c>
      <c r="AH161">
        <f t="shared" si="36"/>
        <v>2.9206184413580246E-3</v>
      </c>
      <c r="AJ161">
        <f t="shared" si="37"/>
        <v>1.1737501932584589E-2</v>
      </c>
      <c r="AK161" s="5">
        <f t="shared" si="38"/>
        <v>5.0303579711076778E-3</v>
      </c>
    </row>
    <row r="162" spans="2:37" x14ac:dyDescent="0.25">
      <c r="B162" s="6" t="s">
        <v>20</v>
      </c>
      <c r="C162" s="6">
        <v>159</v>
      </c>
      <c r="D162" s="6">
        <v>159</v>
      </c>
      <c r="E162" s="7">
        <v>17.2</v>
      </c>
      <c r="F162" s="5">
        <f t="shared" si="39"/>
        <v>0.83333333333333359</v>
      </c>
      <c r="G162" s="5">
        <f t="shared" si="40"/>
        <v>3.0000000000000009</v>
      </c>
      <c r="H162" s="5"/>
      <c r="W162" s="5">
        <v>0</v>
      </c>
      <c r="X162" s="5">
        <v>17.2</v>
      </c>
      <c r="Y162" s="5">
        <v>4.7777777777777777</v>
      </c>
      <c r="Z162" s="5">
        <f t="shared" si="29"/>
        <v>9.0317486666666671</v>
      </c>
      <c r="AA162" s="5">
        <f t="shared" si="30"/>
        <v>80.685288</v>
      </c>
      <c r="AB162" s="5">
        <f t="shared" si="28"/>
        <v>317.31481481481489</v>
      </c>
      <c r="AC162" s="5">
        <f t="shared" si="31"/>
        <v>407.03185148148157</v>
      </c>
      <c r="AD162" s="50">
        <f t="shared" si="32"/>
        <v>1.9447077348559674</v>
      </c>
      <c r="AE162">
        <f t="shared" si="33"/>
        <v>0</v>
      </c>
      <c r="AF162" s="5">
        <f t="shared" si="34"/>
        <v>3.2911812364232636E-2</v>
      </c>
      <c r="AG162" s="5">
        <f t="shared" si="35"/>
        <v>1.6767859903692266E-2</v>
      </c>
      <c r="AH162">
        <f t="shared" si="36"/>
        <v>4.3460377229080924E-3</v>
      </c>
      <c r="AJ162">
        <f t="shared" si="37"/>
        <v>1.1737501932584589E-2</v>
      </c>
      <c r="AK162" s="5">
        <f t="shared" si="38"/>
        <v>5.0303579711076778E-3</v>
      </c>
    </row>
    <row r="163" spans="2:37" x14ac:dyDescent="0.25">
      <c r="B163" s="6" t="s">
        <v>20</v>
      </c>
      <c r="C163" s="6">
        <v>160</v>
      </c>
      <c r="D163" s="6">
        <v>160</v>
      </c>
      <c r="E163" s="7">
        <v>20.100000000000001</v>
      </c>
      <c r="F163" s="5">
        <f t="shared" si="39"/>
        <v>0.86111111111111094</v>
      </c>
      <c r="G163" s="5">
        <f t="shared" si="40"/>
        <v>3.0999999999999996</v>
      </c>
      <c r="H163" s="5"/>
      <c r="W163" s="5">
        <v>0</v>
      </c>
      <c r="X163" s="5">
        <v>20.100000000000001</v>
      </c>
      <c r="Y163" s="5">
        <v>5.5833333333333339</v>
      </c>
      <c r="Z163" s="5">
        <f t="shared" si="29"/>
        <v>12.334088625000003</v>
      </c>
      <c r="AA163" s="5">
        <f t="shared" si="30"/>
        <v>80.685288</v>
      </c>
      <c r="AB163" s="5">
        <f t="shared" si="28"/>
        <v>327.89197530864192</v>
      </c>
      <c r="AC163" s="5">
        <f t="shared" si="31"/>
        <v>420.91135193364192</v>
      </c>
      <c r="AD163" s="50">
        <f t="shared" si="32"/>
        <v>2.3500883816295008</v>
      </c>
      <c r="AE163">
        <f t="shared" si="33"/>
        <v>0</v>
      </c>
      <c r="AF163" s="5">
        <f t="shared" si="34"/>
        <v>3.3564614692463052E-2</v>
      </c>
      <c r="AG163" s="5">
        <f t="shared" si="35"/>
        <v>1.6767859903692266E-2</v>
      </c>
      <c r="AH163">
        <f t="shared" si="36"/>
        <v>5.9351091820987667E-3</v>
      </c>
      <c r="AJ163">
        <f t="shared" si="37"/>
        <v>1.1737501932584589E-2</v>
      </c>
      <c r="AK163" s="5">
        <f t="shared" si="38"/>
        <v>5.0303579711076778E-3</v>
      </c>
    </row>
    <row r="164" spans="2:37" x14ac:dyDescent="0.25">
      <c r="B164" s="6" t="s">
        <v>20</v>
      </c>
      <c r="C164" s="6">
        <v>161</v>
      </c>
      <c r="D164" s="6">
        <v>161</v>
      </c>
      <c r="E164" s="7">
        <v>23.4</v>
      </c>
      <c r="F164" s="5">
        <f t="shared" si="39"/>
        <v>0.74999999999999978</v>
      </c>
      <c r="G164" s="5">
        <f t="shared" si="40"/>
        <v>2.6999999999999993</v>
      </c>
      <c r="H164" s="5"/>
      <c r="W164" s="5">
        <v>0</v>
      </c>
      <c r="X164" s="5">
        <v>23.4</v>
      </c>
      <c r="Y164" s="5">
        <v>6.4999999999999991</v>
      </c>
      <c r="Z164" s="5">
        <f t="shared" si="29"/>
        <v>16.716550499999997</v>
      </c>
      <c r="AA164" s="5">
        <f t="shared" si="30"/>
        <v>80.685288</v>
      </c>
      <c r="AB164" s="5">
        <f t="shared" si="28"/>
        <v>285.5833333333332</v>
      </c>
      <c r="AC164" s="5">
        <f t="shared" si="31"/>
        <v>382.9851718333332</v>
      </c>
      <c r="AD164" s="50">
        <f t="shared" si="32"/>
        <v>2.4894036169166656</v>
      </c>
      <c r="AE164">
        <f t="shared" si="33"/>
        <v>0</v>
      </c>
      <c r="AF164" s="5">
        <f t="shared" si="34"/>
        <v>3.4256115697162123E-2</v>
      </c>
      <c r="AG164" s="5">
        <f t="shared" si="35"/>
        <v>1.6767859903692266E-2</v>
      </c>
      <c r="AH164">
        <f t="shared" si="36"/>
        <v>8.0439305555555524E-3</v>
      </c>
      <c r="AJ164">
        <f t="shared" si="37"/>
        <v>1.1737501932584589E-2</v>
      </c>
      <c r="AK164" s="5">
        <f t="shared" si="38"/>
        <v>5.0303579711076778E-3</v>
      </c>
    </row>
    <row r="165" spans="2:37" x14ac:dyDescent="0.25">
      <c r="B165" s="6" t="s">
        <v>20</v>
      </c>
      <c r="C165" s="6">
        <v>162</v>
      </c>
      <c r="D165" s="6">
        <v>162</v>
      </c>
      <c r="E165" s="7">
        <v>25.5</v>
      </c>
      <c r="F165" s="5">
        <f t="shared" si="39"/>
        <v>0.5833333333333337</v>
      </c>
      <c r="G165" s="5">
        <f t="shared" si="40"/>
        <v>2.1000000000000014</v>
      </c>
      <c r="H165" s="5"/>
      <c r="W165" s="5">
        <v>0</v>
      </c>
      <c r="X165" s="5">
        <v>25.5</v>
      </c>
      <c r="Y165" s="5">
        <v>7.083333333333333</v>
      </c>
      <c r="Z165" s="5">
        <f t="shared" si="29"/>
        <v>19.851590625</v>
      </c>
      <c r="AA165" s="5">
        <f t="shared" si="30"/>
        <v>80.685288</v>
      </c>
      <c r="AB165" s="5">
        <f t="shared" si="28"/>
        <v>222.12037037037052</v>
      </c>
      <c r="AC165" s="5">
        <f t="shared" si="31"/>
        <v>322.65724899537054</v>
      </c>
      <c r="AD165" s="50">
        <f t="shared" si="32"/>
        <v>2.2854888470505412</v>
      </c>
      <c r="AE165">
        <f t="shared" si="33"/>
        <v>0</v>
      </c>
      <c r="AF165" s="5">
        <f t="shared" si="34"/>
        <v>3.4890973710231719E-2</v>
      </c>
      <c r="AG165" s="5">
        <f t="shared" si="35"/>
        <v>1.6767859903692266E-2</v>
      </c>
      <c r="AH165">
        <f t="shared" si="36"/>
        <v>9.5524980709876528E-3</v>
      </c>
      <c r="AJ165">
        <f t="shared" si="37"/>
        <v>1.1737501932584589E-2</v>
      </c>
      <c r="AK165" s="5">
        <f t="shared" si="38"/>
        <v>5.0303579711076778E-3</v>
      </c>
    </row>
    <row r="166" spans="2:37" x14ac:dyDescent="0.25">
      <c r="B166" s="6" t="s">
        <v>20</v>
      </c>
      <c r="C166" s="6">
        <v>163</v>
      </c>
      <c r="D166" s="6">
        <v>163</v>
      </c>
      <c r="E166" s="7">
        <v>27.6</v>
      </c>
      <c r="F166" s="5">
        <f t="shared" si="39"/>
        <v>0.55555555555555558</v>
      </c>
      <c r="G166" s="5">
        <f t="shared" si="40"/>
        <v>2</v>
      </c>
      <c r="H166" s="5"/>
      <c r="W166" s="5">
        <v>0</v>
      </c>
      <c r="X166" s="5">
        <v>27.6</v>
      </c>
      <c r="Y166" s="5">
        <v>7.666666666666667</v>
      </c>
      <c r="Z166" s="5">
        <f t="shared" si="29"/>
        <v>23.255898000000002</v>
      </c>
      <c r="AA166" s="5">
        <f t="shared" si="30"/>
        <v>80.685288</v>
      </c>
      <c r="AB166" s="5">
        <f t="shared" si="28"/>
        <v>211.54320987654319</v>
      </c>
      <c r="AC166" s="5">
        <f t="shared" si="31"/>
        <v>315.4843958765432</v>
      </c>
      <c r="AD166" s="50">
        <f t="shared" si="32"/>
        <v>2.418713701720165</v>
      </c>
      <c r="AE166">
        <f t="shared" si="33"/>
        <v>0</v>
      </c>
      <c r="AF166" s="5">
        <f t="shared" si="34"/>
        <v>3.5562838627376213E-2</v>
      </c>
      <c r="AG166" s="5">
        <f t="shared" si="35"/>
        <v>1.6767859903692266E-2</v>
      </c>
      <c r="AH166">
        <f t="shared" si="36"/>
        <v>1.1190635802469135E-2</v>
      </c>
      <c r="AJ166">
        <f t="shared" si="37"/>
        <v>1.1737501932584589E-2</v>
      </c>
      <c r="AK166" s="5">
        <f t="shared" si="38"/>
        <v>5.0303579711076778E-3</v>
      </c>
    </row>
    <row r="167" spans="2:37" x14ac:dyDescent="0.25">
      <c r="B167" s="6" t="s">
        <v>20</v>
      </c>
      <c r="C167" s="6">
        <v>164</v>
      </c>
      <c r="D167" s="6">
        <v>164</v>
      </c>
      <c r="E167" s="7">
        <v>29.5</v>
      </c>
      <c r="F167" s="5">
        <f t="shared" si="39"/>
        <v>0.4861111111111111</v>
      </c>
      <c r="G167" s="5">
        <f t="shared" si="40"/>
        <v>1.75</v>
      </c>
      <c r="H167" s="5"/>
      <c r="W167" s="5">
        <v>0</v>
      </c>
      <c r="X167" s="5">
        <v>29.5</v>
      </c>
      <c r="Y167" s="5">
        <v>8.1944444444444446</v>
      </c>
      <c r="Z167" s="5">
        <f t="shared" si="29"/>
        <v>26.568007291666671</v>
      </c>
      <c r="AA167" s="5">
        <f t="shared" si="30"/>
        <v>80.685288</v>
      </c>
      <c r="AB167" s="5">
        <f t="shared" si="28"/>
        <v>185.10030864197529</v>
      </c>
      <c r="AC167" s="5">
        <f t="shared" si="31"/>
        <v>292.35360393364198</v>
      </c>
      <c r="AD167" s="50">
        <f t="shared" si="32"/>
        <v>2.3956753655673442</v>
      </c>
      <c r="AE167">
        <f t="shared" si="33"/>
        <v>0</v>
      </c>
      <c r="AF167" s="5">
        <f t="shared" si="34"/>
        <v>3.6228304006700476E-2</v>
      </c>
      <c r="AG167" s="5">
        <f t="shared" si="35"/>
        <v>1.6767859903692266E-2</v>
      </c>
      <c r="AH167">
        <f t="shared" si="36"/>
        <v>1.2784408221879286E-2</v>
      </c>
      <c r="AJ167">
        <f t="shared" si="37"/>
        <v>1.1737501932584589E-2</v>
      </c>
      <c r="AK167" s="5">
        <f t="shared" si="38"/>
        <v>5.0303579711076778E-3</v>
      </c>
    </row>
    <row r="168" spans="2:37" x14ac:dyDescent="0.25">
      <c r="B168" s="6" t="s">
        <v>20</v>
      </c>
      <c r="C168" s="6">
        <v>165</v>
      </c>
      <c r="D168" s="6">
        <v>165</v>
      </c>
      <c r="E168" s="7">
        <v>31.1</v>
      </c>
      <c r="F168" s="5">
        <f t="shared" si="39"/>
        <v>0.36111111111111133</v>
      </c>
      <c r="G168" s="5">
        <f t="shared" si="40"/>
        <v>1.3000000000000007</v>
      </c>
      <c r="H168" s="5"/>
      <c r="W168" s="5">
        <v>0</v>
      </c>
      <c r="X168" s="5">
        <v>31.1</v>
      </c>
      <c r="Y168" s="5">
        <v>8.6388888888888893</v>
      </c>
      <c r="Z168" s="5">
        <f t="shared" si="29"/>
        <v>29.528115291666666</v>
      </c>
      <c r="AA168" s="5">
        <f t="shared" si="30"/>
        <v>80.685288</v>
      </c>
      <c r="AB168" s="5">
        <f t="shared" si="28"/>
        <v>137.50308641975315</v>
      </c>
      <c r="AC168" s="5">
        <f t="shared" si="31"/>
        <v>247.7164897114198</v>
      </c>
      <c r="AD168" s="50">
        <f t="shared" si="32"/>
        <v>2.1399952305625436</v>
      </c>
      <c r="AE168">
        <f t="shared" si="33"/>
        <v>0</v>
      </c>
      <c r="AF168" s="5">
        <f t="shared" si="34"/>
        <v>3.6822747126301181E-2</v>
      </c>
      <c r="AG168" s="5">
        <f t="shared" si="35"/>
        <v>1.6767859903692266E-2</v>
      </c>
      <c r="AH168">
        <f t="shared" si="36"/>
        <v>1.4208799168381346E-2</v>
      </c>
      <c r="AJ168">
        <f t="shared" si="37"/>
        <v>1.1737501932584589E-2</v>
      </c>
      <c r="AK168" s="5">
        <f t="shared" si="38"/>
        <v>5.0303579711076778E-3</v>
      </c>
    </row>
    <row r="169" spans="2:37" x14ac:dyDescent="0.25">
      <c r="B169" s="6" t="s">
        <v>20</v>
      </c>
      <c r="C169" s="6">
        <v>166</v>
      </c>
      <c r="D169" s="6">
        <v>166</v>
      </c>
      <c r="E169" s="7">
        <v>32.1</v>
      </c>
      <c r="F169" s="5">
        <f t="shared" si="39"/>
        <v>0.29166666666666685</v>
      </c>
      <c r="G169" s="5">
        <f t="shared" si="40"/>
        <v>1.0500000000000007</v>
      </c>
      <c r="H169" s="5"/>
      <c r="W169" s="5">
        <v>0</v>
      </c>
      <c r="X169" s="5">
        <v>32.1</v>
      </c>
      <c r="Y169" s="5">
        <v>8.9166666666666661</v>
      </c>
      <c r="Z169" s="5">
        <f t="shared" si="29"/>
        <v>31.457558625000001</v>
      </c>
      <c r="AA169" s="5">
        <f t="shared" si="30"/>
        <v>80.685288</v>
      </c>
      <c r="AB169" s="5">
        <f t="shared" si="28"/>
        <v>111.06018518518526</v>
      </c>
      <c r="AC169" s="5">
        <f t="shared" si="31"/>
        <v>223.20303181018528</v>
      </c>
      <c r="AD169" s="50">
        <f t="shared" si="32"/>
        <v>1.9902270336408188</v>
      </c>
      <c r="AE169">
        <f t="shared" si="33"/>
        <v>0</v>
      </c>
      <c r="AF169" s="5">
        <f t="shared" si="34"/>
        <v>3.7375587968979183E-2</v>
      </c>
      <c r="AG169" s="5">
        <f t="shared" si="35"/>
        <v>1.6767859903692266E-2</v>
      </c>
      <c r="AH169">
        <f t="shared" si="36"/>
        <v>1.5137238811728392E-2</v>
      </c>
      <c r="AJ169">
        <f t="shared" si="37"/>
        <v>1.1737501932584589E-2</v>
      </c>
      <c r="AK169" s="5">
        <f t="shared" si="38"/>
        <v>5.0303579711076778E-3</v>
      </c>
    </row>
    <row r="170" spans="2:37" x14ac:dyDescent="0.25">
      <c r="B170" s="6" t="s">
        <v>20</v>
      </c>
      <c r="C170" s="6">
        <v>167</v>
      </c>
      <c r="D170" s="6">
        <v>167</v>
      </c>
      <c r="E170" s="7">
        <v>33.200000000000003</v>
      </c>
      <c r="F170" s="5">
        <f t="shared" si="39"/>
        <v>0.43055555555555575</v>
      </c>
      <c r="G170" s="5">
        <f t="shared" si="40"/>
        <v>1.5500000000000007</v>
      </c>
      <c r="H170" s="5"/>
      <c r="W170" s="5">
        <v>0</v>
      </c>
      <c r="X170" s="5">
        <v>33.200000000000003</v>
      </c>
      <c r="Y170" s="5">
        <v>9.2222222222222232</v>
      </c>
      <c r="Z170" s="5">
        <f t="shared" si="29"/>
        <v>33.650468666666676</v>
      </c>
      <c r="AA170" s="5">
        <f t="shared" si="30"/>
        <v>80.685288</v>
      </c>
      <c r="AB170" s="5">
        <f t="shared" si="28"/>
        <v>163.94598765432104</v>
      </c>
      <c r="AC170" s="5">
        <f t="shared" si="31"/>
        <v>278.28174432098774</v>
      </c>
      <c r="AD170" s="50">
        <f t="shared" si="32"/>
        <v>2.5663760865157759</v>
      </c>
      <c r="AE170">
        <f t="shared" si="33"/>
        <v>0</v>
      </c>
      <c r="AF170" s="5">
        <f t="shared" si="34"/>
        <v>3.8088470215233566E-2</v>
      </c>
      <c r="AG170" s="5">
        <f t="shared" si="35"/>
        <v>1.6767859903692266E-2</v>
      </c>
      <c r="AH170">
        <f t="shared" si="36"/>
        <v>1.6192457475994515E-2</v>
      </c>
      <c r="AJ170">
        <f t="shared" si="37"/>
        <v>1.1737501932584589E-2</v>
      </c>
      <c r="AK170" s="5">
        <f t="shared" si="38"/>
        <v>5.0303579711076778E-3</v>
      </c>
    </row>
    <row r="171" spans="2:37" x14ac:dyDescent="0.25">
      <c r="B171" s="6" t="s">
        <v>20</v>
      </c>
      <c r="C171" s="6">
        <v>168</v>
      </c>
      <c r="D171" s="6">
        <v>168</v>
      </c>
      <c r="E171" s="7">
        <v>35.200000000000003</v>
      </c>
      <c r="F171" s="5">
        <f t="shared" si="39"/>
        <v>0.55555555555555558</v>
      </c>
      <c r="G171" s="5">
        <f t="shared" si="40"/>
        <v>2</v>
      </c>
      <c r="H171" s="5"/>
      <c r="W171" s="5">
        <v>0</v>
      </c>
      <c r="X171" s="5">
        <v>35.200000000000003</v>
      </c>
      <c r="Y171" s="5">
        <v>9.7777777777777786</v>
      </c>
      <c r="Z171" s="5">
        <f t="shared" si="29"/>
        <v>37.826858666666674</v>
      </c>
      <c r="AA171" s="5">
        <f t="shared" si="30"/>
        <v>80.685288</v>
      </c>
      <c r="AB171" s="5">
        <f t="shared" si="28"/>
        <v>211.54320987654319</v>
      </c>
      <c r="AC171" s="5">
        <f t="shared" si="31"/>
        <v>330.05535654320988</v>
      </c>
      <c r="AD171" s="50">
        <f t="shared" si="32"/>
        <v>3.227207930644719</v>
      </c>
      <c r="AE171">
        <f t="shared" si="33"/>
        <v>0</v>
      </c>
      <c r="AF171" s="5">
        <f t="shared" si="34"/>
        <v>3.8984916862634875E-2</v>
      </c>
      <c r="AG171" s="5">
        <f t="shared" si="35"/>
        <v>1.6767859903692266E-2</v>
      </c>
      <c r="AH171">
        <f t="shared" si="36"/>
        <v>1.8202117969821675E-2</v>
      </c>
      <c r="AJ171">
        <f t="shared" si="37"/>
        <v>1.1737501932584589E-2</v>
      </c>
      <c r="AK171" s="5">
        <f t="shared" si="38"/>
        <v>5.0303579711076778E-3</v>
      </c>
    </row>
    <row r="172" spans="2:37" x14ac:dyDescent="0.25">
      <c r="B172" s="6" t="s">
        <v>20</v>
      </c>
      <c r="C172" s="6">
        <v>169</v>
      </c>
      <c r="D172" s="6">
        <v>169</v>
      </c>
      <c r="E172" s="7">
        <v>37.200000000000003</v>
      </c>
      <c r="F172" s="5">
        <f t="shared" si="39"/>
        <v>0.38888888888888851</v>
      </c>
      <c r="G172" s="5">
        <f t="shared" si="40"/>
        <v>1.3999999999999986</v>
      </c>
      <c r="H172" s="5"/>
      <c r="W172" s="5">
        <v>0</v>
      </c>
      <c r="X172" s="5">
        <v>37.200000000000003</v>
      </c>
      <c r="Y172" s="5">
        <v>10.333333333333334</v>
      </c>
      <c r="Z172" s="5">
        <f t="shared" si="29"/>
        <v>42.247482000000005</v>
      </c>
      <c r="AA172" s="5">
        <f t="shared" si="30"/>
        <v>80.685288</v>
      </c>
      <c r="AB172" s="5">
        <f t="shared" si="28"/>
        <v>148.08024691358011</v>
      </c>
      <c r="AC172" s="5">
        <f t="shared" si="31"/>
        <v>271.01301691358015</v>
      </c>
      <c r="AD172" s="50">
        <f t="shared" si="32"/>
        <v>2.8004678414403283</v>
      </c>
      <c r="AE172">
        <f t="shared" si="33"/>
        <v>0</v>
      </c>
      <c r="AF172" s="5">
        <f t="shared" si="34"/>
        <v>3.9762824596368297E-2</v>
      </c>
      <c r="AG172" s="5">
        <f t="shared" si="35"/>
        <v>1.6767859903692266E-2</v>
      </c>
      <c r="AH172">
        <f t="shared" si="36"/>
        <v>2.0329302469135804E-2</v>
      </c>
      <c r="AJ172">
        <f t="shared" si="37"/>
        <v>1.1737501932584589E-2</v>
      </c>
      <c r="AK172" s="5">
        <f t="shared" si="38"/>
        <v>5.0303579711076778E-3</v>
      </c>
    </row>
    <row r="173" spans="2:37" x14ac:dyDescent="0.25">
      <c r="B173" s="6" t="s">
        <v>20</v>
      </c>
      <c r="C173" s="6">
        <v>170</v>
      </c>
      <c r="D173" s="6">
        <v>170</v>
      </c>
      <c r="E173" s="7">
        <v>38</v>
      </c>
      <c r="F173" s="5">
        <f t="shared" si="39"/>
        <v>2.7777777777777186E-2</v>
      </c>
      <c r="G173" s="5">
        <f t="shared" si="40"/>
        <v>9.9999999999997868E-2</v>
      </c>
      <c r="H173" s="5"/>
      <c r="W173" s="5">
        <v>0</v>
      </c>
      <c r="X173" s="5">
        <v>38</v>
      </c>
      <c r="Y173" s="5">
        <v>10.555555555555555</v>
      </c>
      <c r="Z173" s="5">
        <f t="shared" si="29"/>
        <v>44.08411666666666</v>
      </c>
      <c r="AA173" s="5">
        <f t="shared" si="30"/>
        <v>80.685288</v>
      </c>
      <c r="AB173" s="5">
        <f t="shared" si="28"/>
        <v>10.577160493826934</v>
      </c>
      <c r="AC173" s="5">
        <f t="shared" si="31"/>
        <v>135.34656516049358</v>
      </c>
      <c r="AD173" s="50">
        <f t="shared" si="32"/>
        <v>1.42865818780521</v>
      </c>
      <c r="AE173">
        <f t="shared" si="33"/>
        <v>0</v>
      </c>
      <c r="AF173" s="5">
        <f t="shared" si="34"/>
        <v>4.0159674092980858E-2</v>
      </c>
      <c r="AG173" s="5">
        <f t="shared" si="35"/>
        <v>1.6767859903692266E-2</v>
      </c>
      <c r="AH173">
        <f t="shared" si="36"/>
        <v>2.1213082990397803E-2</v>
      </c>
      <c r="AJ173">
        <f t="shared" si="37"/>
        <v>1.1737501932584589E-2</v>
      </c>
      <c r="AK173" s="5">
        <f t="shared" si="38"/>
        <v>5.0303579711076778E-3</v>
      </c>
    </row>
    <row r="174" spans="2:37" x14ac:dyDescent="0.25">
      <c r="B174" s="6" t="s">
        <v>20</v>
      </c>
      <c r="C174" s="6">
        <v>171</v>
      </c>
      <c r="D174" s="6">
        <v>171</v>
      </c>
      <c r="E174" s="7">
        <v>37.4</v>
      </c>
      <c r="F174" s="5">
        <f t="shared" si="39"/>
        <v>-0.40277777777777757</v>
      </c>
      <c r="G174" s="5">
        <f t="shared" si="40"/>
        <v>-1.4499999999999993</v>
      </c>
      <c r="H174" s="5"/>
      <c r="W174" s="5">
        <v>0</v>
      </c>
      <c r="X174" s="5">
        <v>37.4</v>
      </c>
      <c r="Y174" s="5">
        <v>10.388888888888888</v>
      </c>
      <c r="Z174" s="5">
        <f t="shared" si="29"/>
        <v>42.702977166666663</v>
      </c>
      <c r="AA174" s="5">
        <f t="shared" si="30"/>
        <v>80.685288</v>
      </c>
      <c r="AB174" s="5">
        <f t="shared" si="28"/>
        <v>-153.36882716049374</v>
      </c>
      <c r="AC174" s="5">
        <f t="shared" si="31"/>
        <v>-29.980561993827081</v>
      </c>
      <c r="AD174" s="50">
        <f t="shared" si="32"/>
        <v>-0.31146472738031461</v>
      </c>
      <c r="AE174">
        <f t="shared" si="33"/>
        <v>1.5933317043895736</v>
      </c>
      <c r="AF174" s="5">
        <f t="shared" si="34"/>
        <v>4.0159674092980858E-2</v>
      </c>
      <c r="AG174" s="5">
        <f t="shared" si="35"/>
        <v>1.7210452043800482E-2</v>
      </c>
      <c r="AH174">
        <f t="shared" si="36"/>
        <v>2.0548484739368995E-2</v>
      </c>
      <c r="AJ174">
        <f t="shared" si="37"/>
        <v>1.204731643066034E-2</v>
      </c>
      <c r="AK174" s="5">
        <f t="shared" si="38"/>
        <v>5.1631356131401421E-3</v>
      </c>
    </row>
    <row r="175" spans="2:37" x14ac:dyDescent="0.25">
      <c r="B175" s="6" t="s">
        <v>20</v>
      </c>
      <c r="C175" s="6">
        <v>172</v>
      </c>
      <c r="D175" s="6">
        <v>172</v>
      </c>
      <c r="E175" s="7">
        <v>35.1</v>
      </c>
      <c r="F175" s="5">
        <f t="shared" si="39"/>
        <v>-0.88888888888888862</v>
      </c>
      <c r="G175" s="5">
        <f t="shared" si="40"/>
        <v>-3.1999999999999993</v>
      </c>
      <c r="H175" s="5"/>
      <c r="W175" s="5">
        <v>0</v>
      </c>
      <c r="X175" s="5">
        <v>35.1</v>
      </c>
      <c r="Y175" s="5">
        <v>9.75</v>
      </c>
      <c r="Z175" s="5">
        <f t="shared" si="29"/>
        <v>37.612238625000003</v>
      </c>
      <c r="AA175" s="5">
        <f t="shared" si="30"/>
        <v>80.685288</v>
      </c>
      <c r="AB175" s="5">
        <f t="shared" si="28"/>
        <v>-338.46913580246905</v>
      </c>
      <c r="AC175" s="5">
        <f t="shared" si="31"/>
        <v>-220.17160917746907</v>
      </c>
      <c r="AD175" s="50">
        <f t="shared" si="32"/>
        <v>-2.1466731894803233</v>
      </c>
      <c r="AE175">
        <f t="shared" si="33"/>
        <v>3.3000740740740735</v>
      </c>
      <c r="AF175" s="5">
        <f t="shared" si="34"/>
        <v>4.0159674092980858E-2</v>
      </c>
      <c r="AG175" s="5">
        <f t="shared" si="35"/>
        <v>1.8127139286598835E-2</v>
      </c>
      <c r="AH175">
        <f t="shared" si="36"/>
        <v>1.8098843749999999E-2</v>
      </c>
      <c r="AJ175">
        <f t="shared" si="37"/>
        <v>1.2688997500619187E-2</v>
      </c>
      <c r="AK175" s="5">
        <f t="shared" si="38"/>
        <v>5.4381417859796482E-3</v>
      </c>
    </row>
    <row r="176" spans="2:37" x14ac:dyDescent="0.25">
      <c r="B176" s="6" t="s">
        <v>20</v>
      </c>
      <c r="C176" s="6">
        <v>173</v>
      </c>
      <c r="D176" s="6">
        <v>173</v>
      </c>
      <c r="E176" s="7">
        <v>31</v>
      </c>
      <c r="F176" s="5">
        <f t="shared" si="39"/>
        <v>-1.1111111111111112</v>
      </c>
      <c r="G176" s="5">
        <f t="shared" si="40"/>
        <v>-4</v>
      </c>
      <c r="H176" s="5"/>
      <c r="W176" s="5">
        <v>0</v>
      </c>
      <c r="X176" s="5">
        <v>31</v>
      </c>
      <c r="Y176" s="5">
        <v>8.6111111111111107</v>
      </c>
      <c r="Z176" s="5">
        <f t="shared" si="29"/>
        <v>29.338529166666667</v>
      </c>
      <c r="AA176" s="5">
        <f t="shared" si="30"/>
        <v>80.685288</v>
      </c>
      <c r="AB176" s="5">
        <f t="shared" si="28"/>
        <v>-423.08641975308637</v>
      </c>
      <c r="AC176" s="5">
        <f t="shared" si="31"/>
        <v>-313.0626025864197</v>
      </c>
      <c r="AD176" s="50">
        <f t="shared" si="32"/>
        <v>-2.6958168556052806</v>
      </c>
      <c r="AE176">
        <f t="shared" si="33"/>
        <v>3.6432441700960214</v>
      </c>
      <c r="AF176" s="5">
        <f t="shared" si="34"/>
        <v>4.0159674092980858E-2</v>
      </c>
      <c r="AG176" s="5">
        <f t="shared" si="35"/>
        <v>1.9139151556069954E-2</v>
      </c>
      <c r="AH176">
        <f t="shared" si="36"/>
        <v>1.4117571159122082E-2</v>
      </c>
      <c r="AJ176">
        <f t="shared" si="37"/>
        <v>1.339740608924897E-2</v>
      </c>
      <c r="AK176" s="5">
        <f t="shared" si="38"/>
        <v>5.7417454668209841E-3</v>
      </c>
    </row>
    <row r="177" spans="2:37" x14ac:dyDescent="0.25">
      <c r="B177" s="6" t="s">
        <v>20</v>
      </c>
      <c r="C177" s="6">
        <v>174</v>
      </c>
      <c r="D177" s="6">
        <v>174</v>
      </c>
      <c r="E177" s="7">
        <v>27.1</v>
      </c>
      <c r="F177" s="5">
        <f t="shared" si="39"/>
        <v>-0.79166666666666652</v>
      </c>
      <c r="G177" s="5">
        <f t="shared" si="40"/>
        <v>-2.8499999999999996</v>
      </c>
      <c r="H177" s="5"/>
      <c r="W177" s="5">
        <v>0</v>
      </c>
      <c r="X177" s="5">
        <v>27.1</v>
      </c>
      <c r="Y177" s="5">
        <v>7.5277777777777777</v>
      </c>
      <c r="Z177" s="5">
        <f t="shared" si="29"/>
        <v>22.420925291666666</v>
      </c>
      <c r="AA177" s="5">
        <f t="shared" si="30"/>
        <v>80.685288</v>
      </c>
      <c r="AB177" s="5">
        <f t="shared" si="28"/>
        <v>-301.44907407407402</v>
      </c>
      <c r="AC177" s="5">
        <f t="shared" si="31"/>
        <v>-198.34286078240734</v>
      </c>
      <c r="AD177" s="50">
        <f t="shared" si="32"/>
        <v>-1.4930809797786773</v>
      </c>
      <c r="AE177">
        <f t="shared" si="33"/>
        <v>2.2692416409465017</v>
      </c>
      <c r="AF177" s="5">
        <f t="shared" si="34"/>
        <v>4.0159674092980858E-2</v>
      </c>
      <c r="AG177" s="5">
        <f t="shared" si="35"/>
        <v>1.9769496456332872E-2</v>
      </c>
      <c r="AH177">
        <f t="shared" si="36"/>
        <v>1.0788850608710562E-2</v>
      </c>
      <c r="AJ177">
        <f t="shared" si="37"/>
        <v>1.3838647519433011E-2</v>
      </c>
      <c r="AK177" s="5">
        <f t="shared" si="38"/>
        <v>5.9308489368998605E-3</v>
      </c>
    </row>
    <row r="178" spans="2:37" x14ac:dyDescent="0.25">
      <c r="B178" s="6" t="s">
        <v>20</v>
      </c>
      <c r="C178" s="6">
        <v>175</v>
      </c>
      <c r="D178" s="6">
        <v>175</v>
      </c>
      <c r="E178" s="7">
        <v>25.3</v>
      </c>
      <c r="F178" s="5">
        <f t="shared" si="39"/>
        <v>-0.27777777777777779</v>
      </c>
      <c r="G178" s="5">
        <f t="shared" si="40"/>
        <v>-1</v>
      </c>
      <c r="H178" s="5"/>
      <c r="W178" s="5">
        <v>0</v>
      </c>
      <c r="X178" s="5">
        <v>25.3</v>
      </c>
      <c r="Y178" s="5">
        <v>7.0277777777777777</v>
      </c>
      <c r="Z178" s="5">
        <f t="shared" si="29"/>
        <v>19.541414291666666</v>
      </c>
      <c r="AA178" s="5">
        <f t="shared" si="30"/>
        <v>80.685288</v>
      </c>
      <c r="AB178" s="5">
        <f t="shared" si="28"/>
        <v>-105.77160493827159</v>
      </c>
      <c r="AC178" s="5">
        <f t="shared" si="31"/>
        <v>-5.5449026466049247</v>
      </c>
      <c r="AD178" s="50">
        <f t="shared" si="32"/>
        <v>-3.8968343599751279E-2</v>
      </c>
      <c r="AE178">
        <f t="shared" si="33"/>
        <v>0.74333933470507529</v>
      </c>
      <c r="AF178" s="5">
        <f t="shared" si="34"/>
        <v>4.0159674092980858E-2</v>
      </c>
      <c r="AG178" s="5">
        <f t="shared" si="35"/>
        <v>1.9975979604862061E-2</v>
      </c>
      <c r="AH178">
        <f t="shared" si="36"/>
        <v>9.4032425840192054E-3</v>
      </c>
      <c r="AJ178">
        <f t="shared" si="37"/>
        <v>1.3983185723403443E-2</v>
      </c>
      <c r="AK178" s="5">
        <f t="shared" si="38"/>
        <v>5.9927938814586176E-3</v>
      </c>
    </row>
    <row r="179" spans="2:37" x14ac:dyDescent="0.25">
      <c r="B179" s="6" t="s">
        <v>20</v>
      </c>
      <c r="C179" s="6">
        <v>176</v>
      </c>
      <c r="D179" s="6">
        <v>176</v>
      </c>
      <c r="E179" s="7">
        <v>25.1</v>
      </c>
      <c r="F179" s="5">
        <f t="shared" si="39"/>
        <v>8.3333333333333037E-2</v>
      </c>
      <c r="G179" s="5">
        <f t="shared" si="40"/>
        <v>0.29999999999999893</v>
      </c>
      <c r="H179" s="5"/>
      <c r="W179" s="5">
        <v>0</v>
      </c>
      <c r="X179" s="5">
        <v>25.1</v>
      </c>
      <c r="Y179" s="5">
        <v>6.9722222222222223</v>
      </c>
      <c r="Z179" s="5">
        <f t="shared" si="29"/>
        <v>19.233680291666669</v>
      </c>
      <c r="AA179" s="5">
        <f t="shared" si="30"/>
        <v>80.685288</v>
      </c>
      <c r="AB179" s="5">
        <f t="shared" si="28"/>
        <v>31.731481481481371</v>
      </c>
      <c r="AC179" s="5">
        <f t="shared" si="31"/>
        <v>131.65044977314804</v>
      </c>
      <c r="AD179" s="50">
        <f t="shared" si="32"/>
        <v>0.91789619147389323</v>
      </c>
      <c r="AE179">
        <f t="shared" si="33"/>
        <v>0</v>
      </c>
      <c r="AF179" s="5">
        <f t="shared" si="34"/>
        <v>4.0414645257279162E-2</v>
      </c>
      <c r="AG179" s="5">
        <f t="shared" si="35"/>
        <v>1.9975979604862061E-2</v>
      </c>
      <c r="AH179">
        <f t="shared" si="36"/>
        <v>9.2551623371056237E-3</v>
      </c>
      <c r="AJ179">
        <f t="shared" si="37"/>
        <v>1.3983185723403443E-2</v>
      </c>
      <c r="AK179" s="5">
        <f t="shared" si="38"/>
        <v>5.9927938814586176E-3</v>
      </c>
    </row>
    <row r="180" spans="2:37" x14ac:dyDescent="0.25">
      <c r="B180" s="6" t="s">
        <v>20</v>
      </c>
      <c r="C180" s="6">
        <v>177</v>
      </c>
      <c r="D180" s="6">
        <v>177</v>
      </c>
      <c r="E180" s="7">
        <v>25.9</v>
      </c>
      <c r="F180" s="5">
        <f t="shared" si="39"/>
        <v>0.37499999999999989</v>
      </c>
      <c r="G180" s="5">
        <f t="shared" si="40"/>
        <v>1.3499999999999996</v>
      </c>
      <c r="H180" s="5"/>
      <c r="W180" s="5">
        <v>0</v>
      </c>
      <c r="X180" s="5">
        <v>25.9</v>
      </c>
      <c r="Y180" s="5">
        <v>7.1944444444444438</v>
      </c>
      <c r="Z180" s="5">
        <f t="shared" si="29"/>
        <v>20.479270291666666</v>
      </c>
      <c r="AA180" s="5">
        <f t="shared" si="30"/>
        <v>80.685288</v>
      </c>
      <c r="AB180" s="5">
        <f t="shared" si="28"/>
        <v>142.7916666666666</v>
      </c>
      <c r="AC180" s="5">
        <f t="shared" si="31"/>
        <v>243.95622495833328</v>
      </c>
      <c r="AD180" s="50">
        <f t="shared" si="32"/>
        <v>1.7551295073391198</v>
      </c>
      <c r="AE180">
        <f t="shared" si="33"/>
        <v>0</v>
      </c>
      <c r="AF180" s="5">
        <f t="shared" si="34"/>
        <v>4.0902181231540026E-2</v>
      </c>
      <c r="AG180" s="5">
        <f t="shared" si="35"/>
        <v>1.9975979604862061E-2</v>
      </c>
      <c r="AH180">
        <f t="shared" si="36"/>
        <v>9.8545347650891603E-3</v>
      </c>
      <c r="AJ180">
        <f t="shared" si="37"/>
        <v>1.3983185723403443E-2</v>
      </c>
      <c r="AK180" s="5">
        <f t="shared" si="38"/>
        <v>5.9927938814586176E-3</v>
      </c>
    </row>
    <row r="181" spans="2:37" x14ac:dyDescent="0.25">
      <c r="B181" s="6" t="s">
        <v>20</v>
      </c>
      <c r="C181" s="6">
        <v>178</v>
      </c>
      <c r="D181" s="6">
        <v>178</v>
      </c>
      <c r="E181" s="7">
        <v>27.8</v>
      </c>
      <c r="F181" s="5">
        <f t="shared" si="39"/>
        <v>0.45833333333333343</v>
      </c>
      <c r="G181" s="5">
        <f t="shared" si="40"/>
        <v>1.6500000000000004</v>
      </c>
      <c r="H181" s="5"/>
      <c r="W181" s="5">
        <v>0</v>
      </c>
      <c r="X181" s="5">
        <v>27.8</v>
      </c>
      <c r="Y181" s="5">
        <v>7.7222222222222223</v>
      </c>
      <c r="Z181" s="5">
        <f t="shared" si="29"/>
        <v>23.594161166666666</v>
      </c>
      <c r="AA181" s="5">
        <f t="shared" si="30"/>
        <v>80.685288</v>
      </c>
      <c r="AB181" s="5">
        <f t="shared" si="28"/>
        <v>174.52314814814815</v>
      </c>
      <c r="AC181" s="5">
        <f t="shared" si="31"/>
        <v>278.80259731481482</v>
      </c>
      <c r="AD181" s="50">
        <f t="shared" si="32"/>
        <v>2.1529756125977366</v>
      </c>
      <c r="AE181">
        <f t="shared" si="33"/>
        <v>0</v>
      </c>
      <c r="AF181" s="5">
        <f t="shared" si="34"/>
        <v>4.1500230012817177E-2</v>
      </c>
      <c r="AG181" s="5">
        <f t="shared" si="35"/>
        <v>1.9975979604862061E-2</v>
      </c>
      <c r="AH181">
        <f t="shared" si="36"/>
        <v>1.1353406550068586E-2</v>
      </c>
      <c r="AJ181">
        <f t="shared" si="37"/>
        <v>1.3983185723403443E-2</v>
      </c>
      <c r="AK181" s="5">
        <f t="shared" si="38"/>
        <v>5.9927938814586176E-3</v>
      </c>
    </row>
    <row r="182" spans="2:37" x14ac:dyDescent="0.25">
      <c r="B182" s="6" t="s">
        <v>20</v>
      </c>
      <c r="C182" s="6">
        <v>179</v>
      </c>
      <c r="D182" s="6">
        <v>179</v>
      </c>
      <c r="E182" s="7">
        <v>29.2</v>
      </c>
      <c r="F182" s="5">
        <f t="shared" si="39"/>
        <v>0.25000000000000011</v>
      </c>
      <c r="G182" s="5">
        <f t="shared" si="40"/>
        <v>0.90000000000000036</v>
      </c>
      <c r="H182" s="5"/>
      <c r="W182" s="5">
        <v>0</v>
      </c>
      <c r="X182" s="5">
        <v>29.2</v>
      </c>
      <c r="Y182" s="5">
        <v>8.1111111111111107</v>
      </c>
      <c r="Z182" s="5">
        <f t="shared" si="29"/>
        <v>26.030388666666664</v>
      </c>
      <c r="AA182" s="5">
        <f t="shared" si="30"/>
        <v>80.685288</v>
      </c>
      <c r="AB182" s="5">
        <f t="shared" si="28"/>
        <v>95.194444444444485</v>
      </c>
      <c r="AC182" s="5">
        <f t="shared" si="31"/>
        <v>201.91012111111115</v>
      </c>
      <c r="AD182" s="50">
        <f t="shared" si="32"/>
        <v>1.6377154267901237</v>
      </c>
      <c r="AE182">
        <f t="shared" si="33"/>
        <v>0</v>
      </c>
      <c r="AF182" s="5">
        <f t="shared" si="34"/>
        <v>4.1955150964703321E-2</v>
      </c>
      <c r="AG182" s="5">
        <f t="shared" si="35"/>
        <v>1.9975979604862061E-2</v>
      </c>
      <c r="AH182">
        <f t="shared" si="36"/>
        <v>1.2525708504801097E-2</v>
      </c>
      <c r="AJ182">
        <f t="shared" si="37"/>
        <v>1.3983185723403443E-2</v>
      </c>
      <c r="AK182" s="5">
        <f t="shared" si="38"/>
        <v>5.9927938814586176E-3</v>
      </c>
    </row>
    <row r="183" spans="2:37" x14ac:dyDescent="0.25">
      <c r="B183" s="6" t="s">
        <v>20</v>
      </c>
      <c r="C183" s="6">
        <v>180</v>
      </c>
      <c r="D183" s="6">
        <v>180</v>
      </c>
      <c r="E183" s="7">
        <v>29.6</v>
      </c>
      <c r="F183" s="5">
        <f t="shared" si="39"/>
        <v>4.1666666666666761E-2</v>
      </c>
      <c r="G183" s="5">
        <f t="shared" si="40"/>
        <v>0.15000000000000036</v>
      </c>
      <c r="H183" s="5"/>
      <c r="W183" s="5">
        <v>0</v>
      </c>
      <c r="X183" s="5">
        <v>29.6</v>
      </c>
      <c r="Y183" s="5">
        <v>8.2222222222222232</v>
      </c>
      <c r="Z183" s="5">
        <f t="shared" si="29"/>
        <v>26.748434666666672</v>
      </c>
      <c r="AA183" s="5">
        <f t="shared" si="30"/>
        <v>80.685288</v>
      </c>
      <c r="AB183" s="5">
        <f t="shared" si="28"/>
        <v>15.865740740740774</v>
      </c>
      <c r="AC183" s="5">
        <f t="shared" si="31"/>
        <v>123.29946340740744</v>
      </c>
      <c r="AD183" s="50">
        <f t="shared" si="32"/>
        <v>1.0137955880164613</v>
      </c>
      <c r="AE183">
        <f t="shared" si="33"/>
        <v>0</v>
      </c>
      <c r="AF183" s="5">
        <f t="shared" si="34"/>
        <v>4.2236760850263448E-2</v>
      </c>
      <c r="AG183" s="5">
        <f t="shared" si="35"/>
        <v>1.9975979604862061E-2</v>
      </c>
      <c r="AH183">
        <f t="shared" si="36"/>
        <v>1.2871229080932784E-2</v>
      </c>
      <c r="AJ183">
        <f t="shared" si="37"/>
        <v>1.3983185723403443E-2</v>
      </c>
      <c r="AK183" s="5">
        <f t="shared" si="38"/>
        <v>5.9927938814586176E-3</v>
      </c>
    </row>
    <row r="184" spans="2:37" x14ac:dyDescent="0.25">
      <c r="B184" s="6" t="s">
        <v>20</v>
      </c>
      <c r="C184" s="6">
        <v>181</v>
      </c>
      <c r="D184" s="6">
        <v>181</v>
      </c>
      <c r="E184" s="7">
        <v>29.5</v>
      </c>
      <c r="F184" s="5">
        <f t="shared" si="39"/>
        <v>-5.5555555555555851E-2</v>
      </c>
      <c r="G184" s="5">
        <f t="shared" si="40"/>
        <v>-0.20000000000000107</v>
      </c>
      <c r="H184" s="5"/>
      <c r="W184" s="5">
        <v>0</v>
      </c>
      <c r="X184" s="5">
        <v>29.5</v>
      </c>
      <c r="Y184" s="5">
        <v>8.1944444444444446</v>
      </c>
      <c r="Z184" s="5">
        <f t="shared" si="29"/>
        <v>26.568007291666671</v>
      </c>
      <c r="AA184" s="5">
        <f t="shared" si="30"/>
        <v>80.685288</v>
      </c>
      <c r="AB184" s="5">
        <f t="shared" si="28"/>
        <v>-21.154320987654433</v>
      </c>
      <c r="AC184" s="5">
        <f t="shared" si="31"/>
        <v>86.098974304012245</v>
      </c>
      <c r="AD184" s="50">
        <f t="shared" si="32"/>
        <v>0.70553326165787811</v>
      </c>
      <c r="AE184">
        <f t="shared" si="33"/>
        <v>0.17334790809327938</v>
      </c>
      <c r="AF184" s="5">
        <f t="shared" si="34"/>
        <v>4.2432742311835081E-2</v>
      </c>
      <c r="AG184" s="5">
        <f t="shared" si="35"/>
        <v>2.0024131801554639E-2</v>
      </c>
      <c r="AH184">
        <f t="shared" si="36"/>
        <v>1.2784408221879286E-2</v>
      </c>
      <c r="AJ184">
        <f t="shared" si="37"/>
        <v>1.4016892261088248E-2</v>
      </c>
      <c r="AK184" s="5">
        <f t="shared" si="38"/>
        <v>6.0072395404663914E-3</v>
      </c>
    </row>
    <row r="185" spans="2:37" x14ac:dyDescent="0.25">
      <c r="B185" s="6" t="s">
        <v>20</v>
      </c>
      <c r="C185" s="6">
        <v>182</v>
      </c>
      <c r="D185" s="6">
        <v>182</v>
      </c>
      <c r="E185" s="7">
        <v>29.2</v>
      </c>
      <c r="F185" s="5">
        <f t="shared" si="39"/>
        <v>-0.16666666666666657</v>
      </c>
      <c r="G185" s="5">
        <f t="shared" si="40"/>
        <v>-0.59999999999999964</v>
      </c>
      <c r="H185" s="5"/>
      <c r="W185" s="5">
        <v>0</v>
      </c>
      <c r="X185" s="5">
        <v>29.2</v>
      </c>
      <c r="Y185" s="5">
        <v>8.1111111111111107</v>
      </c>
      <c r="Z185" s="5">
        <f t="shared" si="29"/>
        <v>26.030388666666664</v>
      </c>
      <c r="AA185" s="5">
        <f t="shared" si="30"/>
        <v>80.685288</v>
      </c>
      <c r="AB185" s="5">
        <f t="shared" si="28"/>
        <v>-63.462962962962926</v>
      </c>
      <c r="AC185" s="5">
        <f t="shared" si="31"/>
        <v>43.252713703703741</v>
      </c>
      <c r="AD185" s="50">
        <f t="shared" si="32"/>
        <v>0.35082756670781917</v>
      </c>
      <c r="AE185">
        <f t="shared" si="33"/>
        <v>0.51475514403292155</v>
      </c>
      <c r="AF185" s="5">
        <f t="shared" si="34"/>
        <v>4.2530194413698368E-2</v>
      </c>
      <c r="AG185" s="5">
        <f t="shared" si="35"/>
        <v>2.0167119341563785E-2</v>
      </c>
      <c r="AH185">
        <f t="shared" si="36"/>
        <v>1.2525708504801097E-2</v>
      </c>
      <c r="AJ185">
        <f t="shared" si="37"/>
        <v>1.4116983539094649E-2</v>
      </c>
      <c r="AK185" s="5">
        <f t="shared" si="38"/>
        <v>6.0501358024691362E-3</v>
      </c>
    </row>
    <row r="186" spans="2:37" x14ac:dyDescent="0.25">
      <c r="B186" s="6" t="s">
        <v>20</v>
      </c>
      <c r="C186" s="6">
        <v>183</v>
      </c>
      <c r="D186" s="6">
        <v>183</v>
      </c>
      <c r="E186" s="7">
        <v>28.3</v>
      </c>
      <c r="F186" s="5">
        <f t="shared" si="39"/>
        <v>-0.43055555555555525</v>
      </c>
      <c r="G186" s="5">
        <f t="shared" si="40"/>
        <v>-1.5499999999999989</v>
      </c>
      <c r="H186" s="5"/>
      <c r="W186" s="5">
        <v>0</v>
      </c>
      <c r="X186" s="5">
        <v>28.3</v>
      </c>
      <c r="Y186" s="5">
        <v>7.8611111111111107</v>
      </c>
      <c r="Z186" s="5">
        <f t="shared" si="29"/>
        <v>24.450504291666665</v>
      </c>
      <c r="AA186" s="5">
        <f t="shared" si="30"/>
        <v>80.685288</v>
      </c>
      <c r="AB186" s="5">
        <f t="shared" si="28"/>
        <v>-163.94598765432085</v>
      </c>
      <c r="AC186" s="5">
        <f t="shared" si="31"/>
        <v>-58.810195362654184</v>
      </c>
      <c r="AD186" s="50">
        <f t="shared" si="32"/>
        <v>-0.46231348021197588</v>
      </c>
      <c r="AE186">
        <f t="shared" si="33"/>
        <v>1.2887976251714666</v>
      </c>
      <c r="AF186" s="5">
        <f t="shared" si="34"/>
        <v>4.2530194413698368E-2</v>
      </c>
      <c r="AG186" s="5">
        <f t="shared" si="35"/>
        <v>2.0525118681889193E-2</v>
      </c>
      <c r="AH186">
        <f t="shared" si="36"/>
        <v>1.1765475094307271E-2</v>
      </c>
      <c r="AJ186">
        <f t="shared" si="37"/>
        <v>1.4367583077322435E-2</v>
      </c>
      <c r="AK186" s="5">
        <f t="shared" si="38"/>
        <v>6.1575356045667582E-3</v>
      </c>
    </row>
    <row r="187" spans="2:37" x14ac:dyDescent="0.25">
      <c r="B187" s="6" t="s">
        <v>20</v>
      </c>
      <c r="C187" s="6">
        <v>184</v>
      </c>
      <c r="D187" s="6">
        <v>184</v>
      </c>
      <c r="E187" s="7">
        <v>26.1</v>
      </c>
      <c r="F187" s="5">
        <f t="shared" si="39"/>
        <v>-0.65277777777777768</v>
      </c>
      <c r="G187" s="5">
        <f t="shared" si="40"/>
        <v>-2.3499999999999996</v>
      </c>
      <c r="H187" s="5"/>
      <c r="W187" s="5">
        <v>0</v>
      </c>
      <c r="X187" s="5">
        <v>26.1</v>
      </c>
      <c r="Y187" s="5">
        <v>7.25</v>
      </c>
      <c r="Z187" s="5">
        <f t="shared" si="29"/>
        <v>20.796773625000004</v>
      </c>
      <c r="AA187" s="5">
        <f t="shared" si="30"/>
        <v>80.685288</v>
      </c>
      <c r="AB187" s="5">
        <f t="shared" si="28"/>
        <v>-248.56327160493822</v>
      </c>
      <c r="AC187" s="5">
        <f t="shared" si="31"/>
        <v>-147.08120997993822</v>
      </c>
      <c r="AD187" s="50">
        <f t="shared" si="32"/>
        <v>-1.0663387723545521</v>
      </c>
      <c r="AE187">
        <f t="shared" si="33"/>
        <v>1.8020837191358021</v>
      </c>
      <c r="AF187" s="5">
        <f t="shared" si="34"/>
        <v>4.2530194413698368E-2</v>
      </c>
      <c r="AG187" s="5">
        <f t="shared" si="35"/>
        <v>2.1025697492760249E-2</v>
      </c>
      <c r="AH187">
        <f t="shared" si="36"/>
        <v>1.0007315972222224E-2</v>
      </c>
      <c r="AJ187">
        <f t="shared" si="37"/>
        <v>1.4717988244932175E-2</v>
      </c>
      <c r="AK187" s="5">
        <f t="shared" si="38"/>
        <v>6.3077092478280739E-3</v>
      </c>
    </row>
    <row r="188" spans="2:37" x14ac:dyDescent="0.25">
      <c r="B188" s="6" t="s">
        <v>20</v>
      </c>
      <c r="C188" s="6">
        <v>185</v>
      </c>
      <c r="D188" s="6">
        <v>185</v>
      </c>
      <c r="E188" s="7">
        <v>23.6</v>
      </c>
      <c r="F188" s="5">
        <f t="shared" si="39"/>
        <v>-0.70833333333333348</v>
      </c>
      <c r="G188" s="5">
        <f t="shared" si="40"/>
        <v>-2.5500000000000007</v>
      </c>
      <c r="H188" s="5"/>
      <c r="W188" s="5">
        <v>0</v>
      </c>
      <c r="X188" s="5">
        <v>23.6</v>
      </c>
      <c r="Y188" s="5">
        <v>6.5555555555555554</v>
      </c>
      <c r="Z188" s="5">
        <f t="shared" si="29"/>
        <v>17.003524666666667</v>
      </c>
      <c r="AA188" s="5">
        <f t="shared" si="30"/>
        <v>80.685288</v>
      </c>
      <c r="AB188" s="5">
        <f t="shared" si="28"/>
        <v>-269.71759259259267</v>
      </c>
      <c r="AC188" s="5">
        <f t="shared" si="31"/>
        <v>-172.02877992592602</v>
      </c>
      <c r="AD188" s="50">
        <f t="shared" si="32"/>
        <v>-1.1277442239588484</v>
      </c>
      <c r="AE188">
        <f t="shared" si="33"/>
        <v>1.7681486625514409</v>
      </c>
      <c r="AF188" s="5">
        <f t="shared" si="34"/>
        <v>4.2530194413698368E-2</v>
      </c>
      <c r="AG188" s="5">
        <f t="shared" si="35"/>
        <v>2.1516849899024536E-2</v>
      </c>
      <c r="AH188">
        <f t="shared" si="36"/>
        <v>8.1820212620027418E-3</v>
      </c>
      <c r="AJ188">
        <f t="shared" si="37"/>
        <v>1.5061794929317177E-2</v>
      </c>
      <c r="AK188" s="5">
        <f t="shared" si="38"/>
        <v>6.4550549697073595E-3</v>
      </c>
    </row>
    <row r="189" spans="2:37" x14ac:dyDescent="0.25">
      <c r="B189" s="6" t="s">
        <v>20</v>
      </c>
      <c r="C189" s="6">
        <v>186</v>
      </c>
      <c r="D189" s="6">
        <v>186</v>
      </c>
      <c r="E189" s="7">
        <v>21</v>
      </c>
      <c r="F189" s="5">
        <f t="shared" si="39"/>
        <v>-0.65277777777777812</v>
      </c>
      <c r="G189" s="5">
        <f t="shared" si="40"/>
        <v>-2.3500000000000014</v>
      </c>
      <c r="H189" s="5"/>
      <c r="W189" s="5">
        <v>0</v>
      </c>
      <c r="X189" s="5">
        <v>21</v>
      </c>
      <c r="Y189" s="5">
        <v>5.833333333333333</v>
      </c>
      <c r="Z189" s="5">
        <f t="shared" si="29"/>
        <v>13.463362499999999</v>
      </c>
      <c r="AA189" s="5">
        <f t="shared" si="30"/>
        <v>80.685288</v>
      </c>
      <c r="AB189" s="5">
        <f t="shared" si="28"/>
        <v>-248.56327160493836</v>
      </c>
      <c r="AC189" s="5">
        <f t="shared" si="31"/>
        <v>-154.41462110493836</v>
      </c>
      <c r="AD189" s="50">
        <f t="shared" si="32"/>
        <v>-0.90075195644547379</v>
      </c>
      <c r="AE189">
        <f t="shared" si="33"/>
        <v>1.4499524176954737</v>
      </c>
      <c r="AF189" s="5">
        <f t="shared" si="34"/>
        <v>4.2530194413698368E-2</v>
      </c>
      <c r="AG189" s="5">
        <f t="shared" si="35"/>
        <v>2.1919614459495501E-2</v>
      </c>
      <c r="AH189">
        <f t="shared" si="36"/>
        <v>6.4785108024691335E-3</v>
      </c>
      <c r="AJ189">
        <f t="shared" si="37"/>
        <v>1.5343730121646852E-2</v>
      </c>
      <c r="AK189" s="5">
        <f t="shared" si="38"/>
        <v>6.575884337848649E-3</v>
      </c>
    </row>
    <row r="190" spans="2:37" x14ac:dyDescent="0.25">
      <c r="B190" s="6" t="s">
        <v>20</v>
      </c>
      <c r="C190" s="6">
        <v>187</v>
      </c>
      <c r="D190" s="6">
        <v>187</v>
      </c>
      <c r="E190" s="7">
        <v>18.899999999999999</v>
      </c>
      <c r="F190" s="5">
        <f t="shared" si="39"/>
        <v>-0.54166666666666641</v>
      </c>
      <c r="G190" s="5">
        <f t="shared" si="40"/>
        <v>-1.9499999999999993</v>
      </c>
      <c r="H190" s="5"/>
      <c r="W190" s="5">
        <v>0</v>
      </c>
      <c r="X190" s="5">
        <v>18.899999999999999</v>
      </c>
      <c r="Y190" s="5">
        <v>5.2499999999999991</v>
      </c>
      <c r="Z190" s="5">
        <f t="shared" si="29"/>
        <v>10.905323624999999</v>
      </c>
      <c r="AA190" s="5">
        <f t="shared" si="30"/>
        <v>80.685288</v>
      </c>
      <c r="AB190" s="5">
        <f t="shared" si="28"/>
        <v>-206.25462962962951</v>
      </c>
      <c r="AC190" s="5">
        <f t="shared" si="31"/>
        <v>-114.66401800462951</v>
      </c>
      <c r="AD190" s="50">
        <f t="shared" si="32"/>
        <v>-0.60198609452430485</v>
      </c>
      <c r="AE190">
        <f t="shared" si="33"/>
        <v>1.0828368055555548</v>
      </c>
      <c r="AF190" s="5">
        <f t="shared" si="34"/>
        <v>4.2530194413698368E-2</v>
      </c>
      <c r="AG190" s="5">
        <f t="shared" si="35"/>
        <v>2.2220402461038711E-2</v>
      </c>
      <c r="AH190">
        <f t="shared" si="36"/>
        <v>5.2475937499999979E-3</v>
      </c>
      <c r="AJ190">
        <f t="shared" si="37"/>
        <v>1.5554281722727098E-2</v>
      </c>
      <c r="AK190" s="5">
        <f t="shared" si="38"/>
        <v>6.6661207383116126E-3</v>
      </c>
    </row>
    <row r="191" spans="2:37" x14ac:dyDescent="0.25">
      <c r="B191" s="6" t="s">
        <v>20</v>
      </c>
      <c r="C191" s="6">
        <v>188</v>
      </c>
      <c r="D191" s="6">
        <v>188</v>
      </c>
      <c r="E191" s="7">
        <v>17.100000000000001</v>
      </c>
      <c r="F191" s="5">
        <f t="shared" si="39"/>
        <v>-0.44444444444444431</v>
      </c>
      <c r="G191" s="5">
        <f t="shared" si="40"/>
        <v>-1.5999999999999996</v>
      </c>
      <c r="H191" s="5"/>
      <c r="W191" s="5">
        <v>0</v>
      </c>
      <c r="X191" s="5">
        <v>17.100000000000001</v>
      </c>
      <c r="Y191" s="5">
        <v>4.75</v>
      </c>
      <c r="Z191" s="5">
        <f t="shared" si="29"/>
        <v>8.9270336250000017</v>
      </c>
      <c r="AA191" s="5">
        <f t="shared" si="30"/>
        <v>80.685288</v>
      </c>
      <c r="AB191" s="5">
        <f t="shared" si="28"/>
        <v>-169.23456790123453</v>
      </c>
      <c r="AC191" s="5">
        <f t="shared" si="31"/>
        <v>-79.62224627623452</v>
      </c>
      <c r="AD191" s="50">
        <f t="shared" si="32"/>
        <v>-0.37820566981211395</v>
      </c>
      <c r="AE191">
        <f t="shared" si="33"/>
        <v>0.80386419753086402</v>
      </c>
      <c r="AF191" s="5">
        <f t="shared" si="34"/>
        <v>4.2530194413698368E-2</v>
      </c>
      <c r="AG191" s="5">
        <f t="shared" si="35"/>
        <v>2.2443698071463951E-2</v>
      </c>
      <c r="AH191">
        <f t="shared" si="36"/>
        <v>4.2956493055555552E-3</v>
      </c>
      <c r="AJ191">
        <f t="shared" si="37"/>
        <v>1.5710588650024768E-2</v>
      </c>
      <c r="AK191" s="5">
        <f t="shared" si="38"/>
        <v>6.7331094214391832E-3</v>
      </c>
    </row>
    <row r="192" spans="2:37" x14ac:dyDescent="0.25">
      <c r="B192" s="6" t="s">
        <v>20</v>
      </c>
      <c r="C192" s="6">
        <v>189</v>
      </c>
      <c r="D192" s="6">
        <v>189</v>
      </c>
      <c r="E192" s="7">
        <v>15.7</v>
      </c>
      <c r="F192" s="5">
        <f t="shared" si="39"/>
        <v>-0.36111111111111133</v>
      </c>
      <c r="G192" s="5">
        <f t="shared" si="40"/>
        <v>-1.3000000000000007</v>
      </c>
      <c r="H192" s="5"/>
      <c r="W192" s="5">
        <v>0</v>
      </c>
      <c r="X192" s="5">
        <v>15.7</v>
      </c>
      <c r="Y192" s="5">
        <v>4.3611111111111107</v>
      </c>
      <c r="Z192" s="5">
        <f t="shared" si="29"/>
        <v>7.5251342916666664</v>
      </c>
      <c r="AA192" s="5">
        <f t="shared" si="30"/>
        <v>80.685288</v>
      </c>
      <c r="AB192" s="5">
        <f t="shared" si="28"/>
        <v>-137.50308641975315</v>
      </c>
      <c r="AC192" s="5">
        <f t="shared" si="31"/>
        <v>-49.292664128086486</v>
      </c>
      <c r="AD192" s="50">
        <f t="shared" si="32"/>
        <v>-0.21497078522526605</v>
      </c>
      <c r="AE192">
        <f t="shared" si="33"/>
        <v>0.59966623799725671</v>
      </c>
      <c r="AF192" s="5">
        <f t="shared" si="34"/>
        <v>4.2530194413698368E-2</v>
      </c>
      <c r="AG192" s="5">
        <f t="shared" si="35"/>
        <v>2.261027202646319E-2</v>
      </c>
      <c r="AH192">
        <f t="shared" si="36"/>
        <v>3.6210615140603564E-3</v>
      </c>
      <c r="AJ192">
        <f t="shared" si="37"/>
        <v>1.5827190418524234E-2</v>
      </c>
      <c r="AK192" s="5">
        <f t="shared" si="38"/>
        <v>6.783081607938956E-3</v>
      </c>
    </row>
    <row r="193" spans="2:37" x14ac:dyDescent="0.25">
      <c r="B193" s="6" t="s">
        <v>20</v>
      </c>
      <c r="C193" s="6">
        <v>190</v>
      </c>
      <c r="D193" s="6">
        <v>190</v>
      </c>
      <c r="E193" s="7">
        <v>14.5</v>
      </c>
      <c r="F193" s="5">
        <f t="shared" si="39"/>
        <v>-0.27777777777777779</v>
      </c>
      <c r="G193" s="5">
        <f t="shared" si="40"/>
        <v>-1</v>
      </c>
      <c r="H193" s="5"/>
      <c r="W193" s="5">
        <v>0</v>
      </c>
      <c r="X193" s="5">
        <v>14.5</v>
      </c>
      <c r="Y193" s="5">
        <v>4.0277777777777777</v>
      </c>
      <c r="Z193" s="5">
        <f t="shared" si="29"/>
        <v>6.4187572916666662</v>
      </c>
      <c r="AA193" s="5">
        <f t="shared" si="30"/>
        <v>80.685288</v>
      </c>
      <c r="AB193" s="5">
        <f t="shared" si="28"/>
        <v>-105.77160493827159</v>
      </c>
      <c r="AC193" s="5">
        <f t="shared" si="31"/>
        <v>-18.667559646604929</v>
      </c>
      <c r="AD193" s="50">
        <f t="shared" si="32"/>
        <v>-7.5188781909936511E-2</v>
      </c>
      <c r="AE193">
        <f t="shared" si="33"/>
        <v>0.42602451989026058</v>
      </c>
      <c r="AF193" s="5">
        <f t="shared" si="34"/>
        <v>4.2530194413698368E-2</v>
      </c>
      <c r="AG193" s="5">
        <f t="shared" si="35"/>
        <v>2.2728612170877151E-2</v>
      </c>
      <c r="AH193">
        <f t="shared" si="36"/>
        <v>3.0886777692043896E-3</v>
      </c>
      <c r="AJ193">
        <f t="shared" si="37"/>
        <v>1.5910028519614008E-2</v>
      </c>
      <c r="AK193" s="5">
        <f t="shared" si="38"/>
        <v>6.8185836512631437E-3</v>
      </c>
    </row>
    <row r="194" spans="2:37" x14ac:dyDescent="0.25">
      <c r="B194" s="6" t="s">
        <v>20</v>
      </c>
      <c r="C194" s="6">
        <v>191</v>
      </c>
      <c r="D194" s="6">
        <v>191</v>
      </c>
      <c r="E194" s="7">
        <v>13.7</v>
      </c>
      <c r="F194" s="5">
        <f t="shared" si="39"/>
        <v>-0.22222222222222215</v>
      </c>
      <c r="G194" s="5">
        <f t="shared" si="40"/>
        <v>-0.79999999999999982</v>
      </c>
      <c r="H194" s="5"/>
      <c r="W194" s="5">
        <v>0</v>
      </c>
      <c r="X194" s="5">
        <v>13.7</v>
      </c>
      <c r="Y194" s="5">
        <v>3.8055555555555554</v>
      </c>
      <c r="Z194" s="5">
        <f t="shared" si="29"/>
        <v>5.7300192916666663</v>
      </c>
      <c r="AA194" s="5">
        <f t="shared" si="30"/>
        <v>80.685288</v>
      </c>
      <c r="AB194" s="5">
        <f t="shared" si="28"/>
        <v>-84.617283950617264</v>
      </c>
      <c r="AC194" s="5">
        <f t="shared" si="31"/>
        <v>1.7980233410494009</v>
      </c>
      <c r="AD194" s="50">
        <f t="shared" si="32"/>
        <v>6.8424777145491087E-3</v>
      </c>
      <c r="AE194">
        <f t="shared" si="33"/>
        <v>0.32201577503429346</v>
      </c>
      <c r="AF194" s="5">
        <f t="shared" si="34"/>
        <v>4.2532095101952411E-2</v>
      </c>
      <c r="AG194" s="5">
        <f t="shared" si="35"/>
        <v>2.2818060997275565E-2</v>
      </c>
      <c r="AH194">
        <f t="shared" si="36"/>
        <v>2.757260073731138E-3</v>
      </c>
      <c r="AJ194">
        <f t="shared" si="37"/>
        <v>1.5972642698092898E-2</v>
      </c>
      <c r="AK194" s="5">
        <f t="shared" si="38"/>
        <v>6.8454182991826672E-3</v>
      </c>
    </row>
    <row r="195" spans="2:37" x14ac:dyDescent="0.25">
      <c r="B195" s="6" t="s">
        <v>20</v>
      </c>
      <c r="C195" s="6">
        <v>192</v>
      </c>
      <c r="D195" s="6">
        <v>192</v>
      </c>
      <c r="E195" s="7">
        <v>12.9</v>
      </c>
      <c r="F195" s="5">
        <f t="shared" si="39"/>
        <v>-0.16666666666666657</v>
      </c>
      <c r="G195" s="5">
        <f t="shared" si="40"/>
        <v>-0.59999999999999964</v>
      </c>
      <c r="H195" s="5"/>
      <c r="W195" s="5">
        <v>0</v>
      </c>
      <c r="X195" s="5">
        <v>12.9</v>
      </c>
      <c r="Y195" s="5">
        <v>3.5833333333333335</v>
      </c>
      <c r="Z195" s="5">
        <f t="shared" si="29"/>
        <v>5.0803586250000006</v>
      </c>
      <c r="AA195" s="5">
        <f t="shared" si="30"/>
        <v>80.685288</v>
      </c>
      <c r="AB195" s="5">
        <f t="shared" ref="AB195:AB258" si="41">($J$10*(F195/3.6))</f>
        <v>-63.462962962962926</v>
      </c>
      <c r="AC195" s="5">
        <f t="shared" si="31"/>
        <v>22.302683662037076</v>
      </c>
      <c r="AD195" s="50">
        <f t="shared" si="32"/>
        <v>7.99179497889662E-2</v>
      </c>
      <c r="AE195">
        <f t="shared" si="33"/>
        <v>0.22740895061728383</v>
      </c>
      <c r="AF195" s="5">
        <f t="shared" si="34"/>
        <v>4.2554294532449348E-2</v>
      </c>
      <c r="AG195" s="5">
        <f t="shared" si="35"/>
        <v>2.2881230150224811E-2</v>
      </c>
      <c r="AH195">
        <f t="shared" si="36"/>
        <v>2.4446462191358024E-3</v>
      </c>
      <c r="AJ195">
        <f t="shared" si="37"/>
        <v>1.6016861105157369E-2</v>
      </c>
      <c r="AK195" s="5">
        <f t="shared" si="38"/>
        <v>6.8643690450674415E-3</v>
      </c>
    </row>
    <row r="196" spans="2:37" x14ac:dyDescent="0.25">
      <c r="B196" s="6" t="s">
        <v>20</v>
      </c>
      <c r="C196" s="6">
        <v>193</v>
      </c>
      <c r="D196" s="6">
        <v>193</v>
      </c>
      <c r="E196" s="7">
        <v>12.5</v>
      </c>
      <c r="F196" s="5">
        <f t="shared" si="39"/>
        <v>-9.7222222222222363E-2</v>
      </c>
      <c r="G196" s="5">
        <f t="shared" si="40"/>
        <v>-0.35000000000000053</v>
      </c>
      <c r="H196" s="5"/>
      <c r="W196" s="5">
        <v>0</v>
      </c>
      <c r="X196" s="5">
        <v>12.5</v>
      </c>
      <c r="Y196" s="5">
        <v>3.4722222222222223</v>
      </c>
      <c r="Z196" s="5">
        <f t="shared" ref="Z196:Z259" si="42">0.5*1.293*Y196*Y196*$J$11*$J$12</f>
        <v>4.7701822916666661</v>
      </c>
      <c r="AA196" s="5">
        <f t="shared" ref="AA196:AA259" si="43">$J$14</f>
        <v>80.685288</v>
      </c>
      <c r="AB196" s="5">
        <f t="shared" si="41"/>
        <v>-37.020061728395113</v>
      </c>
      <c r="AC196" s="5">
        <f t="shared" ref="AC196:AC259" si="44">Z196+AA196+AB196</f>
        <v>48.435408563271558</v>
      </c>
      <c r="AD196" s="50">
        <f t="shared" ref="AD196:AD259" si="45">AC196*Y196/1000</f>
        <v>0.16817850195580403</v>
      </c>
      <c r="AE196">
        <f t="shared" ref="AE196:AE259" si="46">IF(AB196&lt;0,-1*AB196*Y196/1000,0)</f>
        <v>0.12854188100137193</v>
      </c>
      <c r="AF196" s="5">
        <f t="shared" ref="AF196:AF259" si="47">IF(0&lt;AD196,( AD196/3600)+AF195, AF195)</f>
        <v>4.2601010782992624E-2</v>
      </c>
      <c r="AG196" s="5">
        <f t="shared" ref="AG196:AG259" si="48">AE196/3600+AG195</f>
        <v>2.2916936228280747E-2</v>
      </c>
      <c r="AH196">
        <f t="shared" ref="AH196:AH259" si="49">0.5*$J$10*(Y196*Y196)/1000/3600</f>
        <v>2.2953907321673524E-3</v>
      </c>
      <c r="AJ196">
        <f t="shared" ref="AJ196:AJ259" si="50">(AE196/3600*0.7)+AJ195</f>
        <v>1.6041855359796527E-2</v>
      </c>
      <c r="AK196" s="5">
        <f t="shared" ref="AK196:AK259" si="51">AG196-AJ196</f>
        <v>6.8750808684842207E-3</v>
      </c>
    </row>
    <row r="197" spans="2:37" x14ac:dyDescent="0.25">
      <c r="B197" s="6" t="s">
        <v>20</v>
      </c>
      <c r="C197" s="6">
        <v>194</v>
      </c>
      <c r="D197" s="6">
        <v>194</v>
      </c>
      <c r="E197" s="7">
        <v>12.2</v>
      </c>
      <c r="F197" s="5">
        <f t="shared" ref="F197:F260" si="52">($E198-$E196)/2/3.6</f>
        <v>-6.9444444444444448E-2</v>
      </c>
      <c r="G197" s="5">
        <f t="shared" ref="G197:G260" si="53">($E198-$E196)/2</f>
        <v>-0.25</v>
      </c>
      <c r="H197" s="5"/>
      <c r="W197" s="5">
        <v>0</v>
      </c>
      <c r="X197" s="5">
        <v>12.2</v>
      </c>
      <c r="Y197" s="5">
        <v>3.3888888888888884</v>
      </c>
      <c r="Z197" s="5">
        <f t="shared" si="42"/>
        <v>4.5439611666666657</v>
      </c>
      <c r="AA197" s="5">
        <f t="shared" si="43"/>
        <v>80.685288</v>
      </c>
      <c r="AB197" s="5">
        <f t="shared" si="41"/>
        <v>-26.442901234567898</v>
      </c>
      <c r="AC197" s="5">
        <f t="shared" si="44"/>
        <v>58.786347932098764</v>
      </c>
      <c r="AD197" s="50">
        <f t="shared" si="45"/>
        <v>0.19922040132544577</v>
      </c>
      <c r="AE197">
        <f t="shared" si="46"/>
        <v>8.9612054183813433E-2</v>
      </c>
      <c r="AF197" s="5">
        <f t="shared" si="47"/>
        <v>4.2656349783360803E-2</v>
      </c>
      <c r="AG197" s="5">
        <f t="shared" si="48"/>
        <v>2.294182846555403E-2</v>
      </c>
      <c r="AH197">
        <f t="shared" si="49"/>
        <v>2.1865341220850473E-3</v>
      </c>
      <c r="AJ197">
        <f t="shared" si="50"/>
        <v>1.6059279925887824E-2</v>
      </c>
      <c r="AK197" s="5">
        <f t="shared" si="51"/>
        <v>6.8825485396662063E-3</v>
      </c>
    </row>
    <row r="198" spans="2:37" x14ac:dyDescent="0.25">
      <c r="B198" s="6" t="s">
        <v>20</v>
      </c>
      <c r="C198" s="6">
        <v>195</v>
      </c>
      <c r="D198" s="6">
        <v>195</v>
      </c>
      <c r="E198" s="7">
        <v>12</v>
      </c>
      <c r="F198" s="5">
        <f t="shared" si="52"/>
        <v>-2.7777777777777679E-2</v>
      </c>
      <c r="G198" s="5">
        <f t="shared" si="53"/>
        <v>-9.9999999999999645E-2</v>
      </c>
      <c r="H198" s="5"/>
      <c r="W198" s="5">
        <v>0</v>
      </c>
      <c r="X198" s="5">
        <v>12</v>
      </c>
      <c r="Y198" s="5">
        <v>3.333333333333333</v>
      </c>
      <c r="Z198" s="5">
        <f t="shared" si="42"/>
        <v>4.3961999999999994</v>
      </c>
      <c r="AA198" s="5">
        <f t="shared" si="43"/>
        <v>80.685288</v>
      </c>
      <c r="AB198" s="5">
        <f t="shared" si="41"/>
        <v>-10.577160493827122</v>
      </c>
      <c r="AC198" s="5">
        <f t="shared" si="44"/>
        <v>74.504327506172871</v>
      </c>
      <c r="AD198" s="50">
        <f t="shared" si="45"/>
        <v>0.24834775835390954</v>
      </c>
      <c r="AE198">
        <f t="shared" si="46"/>
        <v>3.5257201646090405E-2</v>
      </c>
      <c r="AF198" s="5">
        <f t="shared" si="47"/>
        <v>4.2725335271792446E-2</v>
      </c>
      <c r="AG198" s="5">
        <f t="shared" si="48"/>
        <v>2.2951622132677943E-2</v>
      </c>
      <c r="AH198">
        <f t="shared" si="49"/>
        <v>2.1154320987654316E-3</v>
      </c>
      <c r="AJ198">
        <f t="shared" si="50"/>
        <v>1.6066135492874563E-2</v>
      </c>
      <c r="AK198" s="5">
        <f t="shared" si="51"/>
        <v>6.8854866398033801E-3</v>
      </c>
    </row>
    <row r="199" spans="2:37" x14ac:dyDescent="0.25">
      <c r="B199" s="6" t="s">
        <v>20</v>
      </c>
      <c r="C199" s="6">
        <v>196</v>
      </c>
      <c r="D199" s="6">
        <v>196</v>
      </c>
      <c r="E199" s="7">
        <v>12</v>
      </c>
      <c r="F199" s="5">
        <f t="shared" si="52"/>
        <v>0</v>
      </c>
      <c r="G199" s="5">
        <f t="shared" si="53"/>
        <v>0</v>
      </c>
      <c r="H199" s="5"/>
      <c r="W199" s="5">
        <v>0</v>
      </c>
      <c r="X199" s="5">
        <v>12</v>
      </c>
      <c r="Y199" s="5">
        <v>3.333333333333333</v>
      </c>
      <c r="Z199" s="5">
        <f t="shared" si="42"/>
        <v>4.3961999999999994</v>
      </c>
      <c r="AA199" s="5">
        <f t="shared" si="43"/>
        <v>80.685288</v>
      </c>
      <c r="AB199" s="5">
        <f t="shared" si="41"/>
        <v>0</v>
      </c>
      <c r="AC199" s="5">
        <f t="shared" si="44"/>
        <v>85.081487999999993</v>
      </c>
      <c r="AD199" s="50">
        <f t="shared" si="45"/>
        <v>0.28360495999999996</v>
      </c>
      <c r="AE199">
        <f t="shared" si="46"/>
        <v>0</v>
      </c>
      <c r="AF199" s="5">
        <f t="shared" si="47"/>
        <v>4.2804114427348001E-2</v>
      </c>
      <c r="AG199" s="5">
        <f t="shared" si="48"/>
        <v>2.2951622132677943E-2</v>
      </c>
      <c r="AH199">
        <f t="shared" si="49"/>
        <v>2.1154320987654316E-3</v>
      </c>
      <c r="AJ199">
        <f t="shared" si="50"/>
        <v>1.6066135492874563E-2</v>
      </c>
      <c r="AK199" s="5">
        <f t="shared" si="51"/>
        <v>6.8854866398033801E-3</v>
      </c>
    </row>
    <row r="200" spans="2:37" x14ac:dyDescent="0.25">
      <c r="B200" s="6" t="s">
        <v>20</v>
      </c>
      <c r="C200" s="6">
        <v>197</v>
      </c>
      <c r="D200" s="6">
        <v>197</v>
      </c>
      <c r="E200" s="7">
        <v>12</v>
      </c>
      <c r="F200" s="5">
        <f t="shared" si="52"/>
        <v>0</v>
      </c>
      <c r="G200" s="5">
        <f t="shared" si="53"/>
        <v>0</v>
      </c>
      <c r="H200" s="5"/>
      <c r="W200" s="5">
        <v>0</v>
      </c>
      <c r="X200" s="5">
        <v>12</v>
      </c>
      <c r="Y200" s="5">
        <v>3.333333333333333</v>
      </c>
      <c r="Z200" s="5">
        <f t="shared" si="42"/>
        <v>4.3961999999999994</v>
      </c>
      <c r="AA200" s="5">
        <f t="shared" si="43"/>
        <v>80.685288</v>
      </c>
      <c r="AB200" s="5">
        <f t="shared" si="41"/>
        <v>0</v>
      </c>
      <c r="AC200" s="5">
        <f t="shared" si="44"/>
        <v>85.081487999999993</v>
      </c>
      <c r="AD200" s="50">
        <f t="shared" si="45"/>
        <v>0.28360495999999996</v>
      </c>
      <c r="AE200">
        <f t="shared" si="46"/>
        <v>0</v>
      </c>
      <c r="AF200" s="5">
        <f t="shared" si="47"/>
        <v>4.2882893582903557E-2</v>
      </c>
      <c r="AG200" s="5">
        <f t="shared" si="48"/>
        <v>2.2951622132677943E-2</v>
      </c>
      <c r="AH200">
        <f t="shared" si="49"/>
        <v>2.1154320987654316E-3</v>
      </c>
      <c r="AJ200">
        <f t="shared" si="50"/>
        <v>1.6066135492874563E-2</v>
      </c>
      <c r="AK200" s="5">
        <f t="shared" si="51"/>
        <v>6.8854866398033801E-3</v>
      </c>
    </row>
    <row r="201" spans="2:37" x14ac:dyDescent="0.25">
      <c r="B201" s="6" t="s">
        <v>20</v>
      </c>
      <c r="C201" s="6">
        <v>198</v>
      </c>
      <c r="D201" s="6">
        <v>198</v>
      </c>
      <c r="E201" s="7">
        <v>12</v>
      </c>
      <c r="F201" s="5">
        <f t="shared" si="52"/>
        <v>6.9444444444444448E-2</v>
      </c>
      <c r="G201" s="5">
        <f t="shared" si="53"/>
        <v>0.25</v>
      </c>
      <c r="H201" s="5"/>
      <c r="W201" s="5">
        <v>0</v>
      </c>
      <c r="X201" s="5">
        <v>12</v>
      </c>
      <c r="Y201" s="5">
        <v>3.333333333333333</v>
      </c>
      <c r="Z201" s="5">
        <f t="shared" si="42"/>
        <v>4.3961999999999994</v>
      </c>
      <c r="AA201" s="5">
        <f t="shared" si="43"/>
        <v>80.685288</v>
      </c>
      <c r="AB201" s="5">
        <f t="shared" si="41"/>
        <v>26.442901234567898</v>
      </c>
      <c r="AC201" s="5">
        <f t="shared" si="44"/>
        <v>111.52438923456789</v>
      </c>
      <c r="AD201" s="50">
        <f t="shared" si="45"/>
        <v>0.37174796411522631</v>
      </c>
      <c r="AE201">
        <f t="shared" si="46"/>
        <v>0</v>
      </c>
      <c r="AF201" s="5">
        <f t="shared" si="47"/>
        <v>4.2986156906268898E-2</v>
      </c>
      <c r="AG201" s="5">
        <f t="shared" si="48"/>
        <v>2.2951622132677943E-2</v>
      </c>
      <c r="AH201">
        <f t="shared" si="49"/>
        <v>2.1154320987654316E-3</v>
      </c>
      <c r="AJ201">
        <f t="shared" si="50"/>
        <v>1.6066135492874563E-2</v>
      </c>
      <c r="AK201" s="5">
        <f t="shared" si="51"/>
        <v>6.8854866398033801E-3</v>
      </c>
    </row>
    <row r="202" spans="2:37" x14ac:dyDescent="0.25">
      <c r="B202" s="6" t="s">
        <v>20</v>
      </c>
      <c r="C202" s="6">
        <v>199</v>
      </c>
      <c r="D202" s="6">
        <v>199</v>
      </c>
      <c r="E202" s="7">
        <v>12.5</v>
      </c>
      <c r="F202" s="5">
        <f t="shared" si="52"/>
        <v>0.1388888888888889</v>
      </c>
      <c r="G202" s="5">
        <f t="shared" si="53"/>
        <v>0.5</v>
      </c>
      <c r="H202" s="5"/>
      <c r="W202" s="5">
        <v>0</v>
      </c>
      <c r="X202" s="5">
        <v>12.5</v>
      </c>
      <c r="Y202" s="5">
        <v>3.4722222222222223</v>
      </c>
      <c r="Z202" s="5">
        <f t="shared" si="42"/>
        <v>4.7701822916666661</v>
      </c>
      <c r="AA202" s="5">
        <f t="shared" si="43"/>
        <v>80.685288</v>
      </c>
      <c r="AB202" s="5">
        <f t="shared" si="41"/>
        <v>52.885802469135797</v>
      </c>
      <c r="AC202" s="5">
        <f t="shared" si="44"/>
        <v>138.34127276080247</v>
      </c>
      <c r="AD202" s="50">
        <f t="shared" si="45"/>
        <v>0.48035164153056414</v>
      </c>
      <c r="AE202">
        <f t="shared" si="46"/>
        <v>0</v>
      </c>
      <c r="AF202" s="5">
        <f t="shared" si="47"/>
        <v>4.3119587917805166E-2</v>
      </c>
      <c r="AG202" s="5">
        <f t="shared" si="48"/>
        <v>2.2951622132677943E-2</v>
      </c>
      <c r="AH202">
        <f t="shared" si="49"/>
        <v>2.2953907321673524E-3</v>
      </c>
      <c r="AJ202">
        <f t="shared" si="50"/>
        <v>1.6066135492874563E-2</v>
      </c>
      <c r="AK202" s="5">
        <f t="shared" si="51"/>
        <v>6.8854866398033801E-3</v>
      </c>
    </row>
    <row r="203" spans="2:37" x14ac:dyDescent="0.25">
      <c r="B203" s="6" t="s">
        <v>20</v>
      </c>
      <c r="C203" s="6">
        <v>200</v>
      </c>
      <c r="D203" s="6">
        <v>200</v>
      </c>
      <c r="E203" s="7">
        <v>13</v>
      </c>
      <c r="F203" s="5">
        <f t="shared" si="52"/>
        <v>0.20833333333333331</v>
      </c>
      <c r="G203" s="5">
        <f t="shared" si="53"/>
        <v>0.75</v>
      </c>
      <c r="H203" s="5"/>
      <c r="W203" s="5">
        <v>0</v>
      </c>
      <c r="X203" s="5">
        <v>13</v>
      </c>
      <c r="Y203" s="5">
        <v>3.6111111111111112</v>
      </c>
      <c r="Z203" s="5">
        <f t="shared" si="42"/>
        <v>5.1594291666666665</v>
      </c>
      <c r="AA203" s="5">
        <f t="shared" si="43"/>
        <v>80.685288</v>
      </c>
      <c r="AB203" s="5">
        <f t="shared" si="41"/>
        <v>79.328703703703695</v>
      </c>
      <c r="AC203" s="5">
        <f t="shared" si="44"/>
        <v>165.17342087037036</v>
      </c>
      <c r="AD203" s="50">
        <f t="shared" si="45"/>
        <v>0.59645957536522631</v>
      </c>
      <c r="AE203">
        <f t="shared" si="46"/>
        <v>0</v>
      </c>
      <c r="AF203" s="5">
        <f t="shared" si="47"/>
        <v>4.3285271133184394E-2</v>
      </c>
      <c r="AG203" s="5">
        <f t="shared" si="48"/>
        <v>2.2951622132677943E-2</v>
      </c>
      <c r="AH203">
        <f t="shared" si="49"/>
        <v>2.4826946159122081E-3</v>
      </c>
      <c r="AJ203">
        <f t="shared" si="50"/>
        <v>1.6066135492874563E-2</v>
      </c>
      <c r="AK203" s="5">
        <f t="shared" si="51"/>
        <v>6.8854866398033801E-3</v>
      </c>
    </row>
    <row r="204" spans="2:37" x14ac:dyDescent="0.25">
      <c r="B204" s="6" t="s">
        <v>20</v>
      </c>
      <c r="C204" s="6">
        <v>201</v>
      </c>
      <c r="D204" s="6">
        <v>201</v>
      </c>
      <c r="E204" s="7">
        <v>14</v>
      </c>
      <c r="F204" s="5">
        <f t="shared" si="52"/>
        <v>0.27777777777777779</v>
      </c>
      <c r="G204" s="5">
        <f t="shared" si="53"/>
        <v>1</v>
      </c>
      <c r="H204" s="5"/>
      <c r="W204" s="5">
        <v>0</v>
      </c>
      <c r="X204" s="5">
        <v>14</v>
      </c>
      <c r="Y204" s="5">
        <v>3.8888888888888888</v>
      </c>
      <c r="Z204" s="5">
        <f t="shared" si="42"/>
        <v>5.9837166666666679</v>
      </c>
      <c r="AA204" s="5">
        <f t="shared" si="43"/>
        <v>80.685288</v>
      </c>
      <c r="AB204" s="5">
        <f t="shared" si="41"/>
        <v>105.77160493827159</v>
      </c>
      <c r="AC204" s="5">
        <f t="shared" si="44"/>
        <v>192.44060960493826</v>
      </c>
      <c r="AD204" s="50">
        <f t="shared" si="45"/>
        <v>0.74838014846364875</v>
      </c>
      <c r="AE204">
        <f t="shared" si="46"/>
        <v>0</v>
      </c>
      <c r="AF204" s="5">
        <f t="shared" si="47"/>
        <v>4.3493154507757627E-2</v>
      </c>
      <c r="AG204" s="5">
        <f t="shared" si="48"/>
        <v>2.2951622132677943E-2</v>
      </c>
      <c r="AH204">
        <f t="shared" si="49"/>
        <v>2.8793381344307269E-3</v>
      </c>
      <c r="AJ204">
        <f t="shared" si="50"/>
        <v>1.6066135492874563E-2</v>
      </c>
      <c r="AK204" s="5">
        <f t="shared" si="51"/>
        <v>6.8854866398033801E-3</v>
      </c>
    </row>
    <row r="205" spans="2:37" x14ac:dyDescent="0.25">
      <c r="B205" s="6" t="s">
        <v>20</v>
      </c>
      <c r="C205" s="6">
        <v>202</v>
      </c>
      <c r="D205" s="6">
        <v>202</v>
      </c>
      <c r="E205" s="7">
        <v>15</v>
      </c>
      <c r="F205" s="5">
        <f t="shared" si="52"/>
        <v>0.34722222222222221</v>
      </c>
      <c r="G205" s="5">
        <f t="shared" si="53"/>
        <v>1.25</v>
      </c>
      <c r="H205" s="5"/>
      <c r="W205" s="5">
        <v>0</v>
      </c>
      <c r="X205" s="5">
        <v>15</v>
      </c>
      <c r="Y205" s="5">
        <v>4.166666666666667</v>
      </c>
      <c r="Z205" s="5">
        <f t="shared" si="42"/>
        <v>6.869062500000001</v>
      </c>
      <c r="AA205" s="5">
        <f t="shared" si="43"/>
        <v>80.685288</v>
      </c>
      <c r="AB205" s="5">
        <f t="shared" si="41"/>
        <v>132.21450617283949</v>
      </c>
      <c r="AC205" s="5">
        <f t="shared" si="44"/>
        <v>219.76885667283949</v>
      </c>
      <c r="AD205" s="50">
        <f t="shared" si="45"/>
        <v>0.91570356947016451</v>
      </c>
      <c r="AE205">
        <f t="shared" si="46"/>
        <v>0</v>
      </c>
      <c r="AF205" s="5">
        <f t="shared" si="47"/>
        <v>4.3747516610388226E-2</v>
      </c>
      <c r="AG205" s="5">
        <f t="shared" si="48"/>
        <v>2.2951622132677943E-2</v>
      </c>
      <c r="AH205">
        <f t="shared" si="49"/>
        <v>3.3053626543209881E-3</v>
      </c>
      <c r="AJ205">
        <f t="shared" si="50"/>
        <v>1.6066135492874563E-2</v>
      </c>
      <c r="AK205" s="5">
        <f t="shared" si="51"/>
        <v>6.8854866398033801E-3</v>
      </c>
    </row>
    <row r="206" spans="2:37" x14ac:dyDescent="0.25">
      <c r="B206" s="6" t="s">
        <v>20</v>
      </c>
      <c r="C206" s="6">
        <v>203</v>
      </c>
      <c r="D206" s="6">
        <v>203</v>
      </c>
      <c r="E206" s="7">
        <v>16.5</v>
      </c>
      <c r="F206" s="5">
        <f t="shared" si="52"/>
        <v>0.55555555555555558</v>
      </c>
      <c r="G206" s="5">
        <f t="shared" si="53"/>
        <v>2</v>
      </c>
      <c r="H206" s="5"/>
      <c r="W206" s="5">
        <v>0</v>
      </c>
      <c r="X206" s="5">
        <v>16.5</v>
      </c>
      <c r="Y206" s="5">
        <v>4.583333333333333</v>
      </c>
      <c r="Z206" s="5">
        <f t="shared" si="42"/>
        <v>8.3115656249999983</v>
      </c>
      <c r="AA206" s="5">
        <f t="shared" si="43"/>
        <v>80.685288</v>
      </c>
      <c r="AB206" s="5">
        <f t="shared" si="41"/>
        <v>211.54320987654319</v>
      </c>
      <c r="AC206" s="5">
        <f t="shared" si="44"/>
        <v>300.54006350154316</v>
      </c>
      <c r="AD206" s="50">
        <f t="shared" si="45"/>
        <v>1.3774752910487393</v>
      </c>
      <c r="AE206">
        <f t="shared" si="46"/>
        <v>0</v>
      </c>
      <c r="AF206" s="5">
        <f t="shared" si="47"/>
        <v>4.4130148635679545E-2</v>
      </c>
      <c r="AG206" s="5">
        <f t="shared" si="48"/>
        <v>2.2951622132677943E-2</v>
      </c>
      <c r="AH206">
        <f t="shared" si="49"/>
        <v>3.9994888117283944E-3</v>
      </c>
      <c r="AJ206">
        <f t="shared" si="50"/>
        <v>1.6066135492874563E-2</v>
      </c>
      <c r="AK206" s="5">
        <f t="shared" si="51"/>
        <v>6.8854866398033801E-3</v>
      </c>
    </row>
    <row r="207" spans="2:37" x14ac:dyDescent="0.25">
      <c r="B207" s="6" t="s">
        <v>20</v>
      </c>
      <c r="C207" s="6">
        <v>204</v>
      </c>
      <c r="D207" s="6">
        <v>204</v>
      </c>
      <c r="E207" s="7">
        <v>19</v>
      </c>
      <c r="F207" s="5">
        <f t="shared" si="52"/>
        <v>0.65277777777777768</v>
      </c>
      <c r="G207" s="5">
        <f t="shared" si="53"/>
        <v>2.3499999999999996</v>
      </c>
      <c r="H207" s="5"/>
      <c r="W207" s="5">
        <v>0</v>
      </c>
      <c r="X207" s="5">
        <v>19</v>
      </c>
      <c r="Y207" s="5">
        <v>5.2777777777777777</v>
      </c>
      <c r="Z207" s="5">
        <f t="shared" si="42"/>
        <v>11.021029166666665</v>
      </c>
      <c r="AA207" s="5">
        <f t="shared" si="43"/>
        <v>80.685288</v>
      </c>
      <c r="AB207" s="5">
        <f t="shared" si="41"/>
        <v>248.56327160493822</v>
      </c>
      <c r="AC207" s="5">
        <f t="shared" si="44"/>
        <v>340.2695887716049</v>
      </c>
      <c r="AD207" s="50">
        <f t="shared" si="45"/>
        <v>1.7958672740723591</v>
      </c>
      <c r="AE207">
        <f t="shared" si="46"/>
        <v>0</v>
      </c>
      <c r="AF207" s="5">
        <f t="shared" si="47"/>
        <v>4.4629000656255198E-2</v>
      </c>
      <c r="AG207" s="5">
        <f t="shared" si="48"/>
        <v>2.2951622132677943E-2</v>
      </c>
      <c r="AH207">
        <f t="shared" si="49"/>
        <v>5.3032707475994508E-3</v>
      </c>
      <c r="AJ207">
        <f t="shared" si="50"/>
        <v>1.6066135492874563E-2</v>
      </c>
      <c r="AK207" s="5">
        <f t="shared" si="51"/>
        <v>6.8854866398033801E-3</v>
      </c>
    </row>
    <row r="208" spans="2:37" x14ac:dyDescent="0.25">
      <c r="B208" s="6" t="s">
        <v>20</v>
      </c>
      <c r="C208" s="6">
        <v>205</v>
      </c>
      <c r="D208" s="6">
        <v>205</v>
      </c>
      <c r="E208" s="7">
        <v>21.2</v>
      </c>
      <c r="F208" s="5">
        <f t="shared" si="52"/>
        <v>0.66666666666666674</v>
      </c>
      <c r="G208" s="5">
        <f t="shared" si="53"/>
        <v>2.4000000000000004</v>
      </c>
      <c r="H208" s="5"/>
      <c r="W208" s="5">
        <v>0</v>
      </c>
      <c r="X208" s="5">
        <v>21.2</v>
      </c>
      <c r="Y208" s="5">
        <v>5.8888888888888884</v>
      </c>
      <c r="Z208" s="5">
        <f t="shared" si="42"/>
        <v>13.721028666666664</v>
      </c>
      <c r="AA208" s="5">
        <f t="shared" si="43"/>
        <v>80.685288</v>
      </c>
      <c r="AB208" s="5">
        <f t="shared" si="41"/>
        <v>253.85185185185188</v>
      </c>
      <c r="AC208" s="5">
        <f t="shared" si="44"/>
        <v>348.25816851851857</v>
      </c>
      <c r="AD208" s="50">
        <f t="shared" si="45"/>
        <v>2.050853659053498</v>
      </c>
      <c r="AE208">
        <f t="shared" si="46"/>
        <v>0</v>
      </c>
      <c r="AF208" s="5">
        <f t="shared" si="47"/>
        <v>4.51986822282145E-2</v>
      </c>
      <c r="AG208" s="5">
        <f t="shared" si="48"/>
        <v>2.2951622132677943E-2</v>
      </c>
      <c r="AH208">
        <f t="shared" si="49"/>
        <v>6.6024986282578859E-3</v>
      </c>
      <c r="AJ208">
        <f t="shared" si="50"/>
        <v>1.6066135492874563E-2</v>
      </c>
      <c r="AK208" s="5">
        <f t="shared" si="51"/>
        <v>6.8854866398033801E-3</v>
      </c>
    </row>
    <row r="209" spans="2:37" x14ac:dyDescent="0.25">
      <c r="B209" s="6" t="s">
        <v>20</v>
      </c>
      <c r="C209" s="6">
        <v>206</v>
      </c>
      <c r="D209" s="6">
        <v>206</v>
      </c>
      <c r="E209" s="7">
        <v>23.8</v>
      </c>
      <c r="F209" s="5">
        <f t="shared" si="52"/>
        <v>0.79166666666666652</v>
      </c>
      <c r="G209" s="5">
        <f t="shared" si="53"/>
        <v>2.8499999999999996</v>
      </c>
      <c r="H209" s="5"/>
      <c r="W209" s="5">
        <v>0</v>
      </c>
      <c r="X209" s="5">
        <v>23.8</v>
      </c>
      <c r="Y209" s="5">
        <v>6.6111111111111107</v>
      </c>
      <c r="Z209" s="5">
        <f t="shared" si="42"/>
        <v>17.292941166666665</v>
      </c>
      <c r="AA209" s="5">
        <f t="shared" si="43"/>
        <v>80.685288</v>
      </c>
      <c r="AB209" s="5">
        <f t="shared" si="41"/>
        <v>301.44907407407402</v>
      </c>
      <c r="AC209" s="5">
        <f t="shared" si="44"/>
        <v>399.42730324074068</v>
      </c>
      <c r="AD209" s="50">
        <f t="shared" si="45"/>
        <v>2.6406582825360077</v>
      </c>
      <c r="AE209">
        <f t="shared" si="46"/>
        <v>0</v>
      </c>
      <c r="AF209" s="5">
        <f t="shared" si="47"/>
        <v>4.5932198417807837E-2</v>
      </c>
      <c r="AG209" s="5">
        <f t="shared" si="48"/>
        <v>2.2951622132677943E-2</v>
      </c>
      <c r="AH209">
        <f t="shared" si="49"/>
        <v>8.3212872085047986E-3</v>
      </c>
      <c r="AJ209">
        <f t="shared" si="50"/>
        <v>1.6066135492874563E-2</v>
      </c>
      <c r="AK209" s="5">
        <f t="shared" si="51"/>
        <v>6.8854866398033801E-3</v>
      </c>
    </row>
    <row r="210" spans="2:37" x14ac:dyDescent="0.25">
      <c r="B210" s="6" t="s">
        <v>20</v>
      </c>
      <c r="C210" s="6">
        <v>207</v>
      </c>
      <c r="D210" s="6">
        <v>207</v>
      </c>
      <c r="E210" s="7">
        <v>26.9</v>
      </c>
      <c r="F210" s="5">
        <f t="shared" si="52"/>
        <v>0.80555555555555558</v>
      </c>
      <c r="G210" s="5">
        <f t="shared" si="53"/>
        <v>2.9000000000000004</v>
      </c>
      <c r="H210" s="5"/>
      <c r="W210" s="5">
        <v>0</v>
      </c>
      <c r="X210" s="5">
        <v>26.9</v>
      </c>
      <c r="Y210" s="5">
        <v>7.4722222222222214</v>
      </c>
      <c r="Z210" s="5">
        <f t="shared" si="42"/>
        <v>22.091210291666663</v>
      </c>
      <c r="AA210" s="5">
        <f t="shared" si="43"/>
        <v>80.685288</v>
      </c>
      <c r="AB210" s="5">
        <f t="shared" si="41"/>
        <v>306.73765432098764</v>
      </c>
      <c r="AC210" s="5">
        <f t="shared" si="44"/>
        <v>409.5141526126543</v>
      </c>
      <c r="AD210" s="50">
        <f t="shared" si="45"/>
        <v>3.0599807514667776</v>
      </c>
      <c r="AE210">
        <f t="shared" si="46"/>
        <v>0</v>
      </c>
      <c r="AF210" s="5">
        <f t="shared" si="47"/>
        <v>4.6782193070993051E-2</v>
      </c>
      <c r="AG210" s="5">
        <f t="shared" si="48"/>
        <v>2.2951622132677943E-2</v>
      </c>
      <c r="AH210">
        <f t="shared" si="49"/>
        <v>1.0630193201303154E-2</v>
      </c>
      <c r="AJ210">
        <f t="shared" si="50"/>
        <v>1.6066135492874563E-2</v>
      </c>
      <c r="AK210" s="5">
        <f t="shared" si="51"/>
        <v>6.8854866398033801E-3</v>
      </c>
    </row>
    <row r="211" spans="2:37" x14ac:dyDescent="0.25">
      <c r="B211" s="6" t="s">
        <v>20</v>
      </c>
      <c r="C211" s="6">
        <v>208</v>
      </c>
      <c r="D211" s="6">
        <v>208</v>
      </c>
      <c r="E211" s="7">
        <v>29.6</v>
      </c>
      <c r="F211" s="5">
        <f t="shared" si="52"/>
        <v>0.70833333333333348</v>
      </c>
      <c r="G211" s="5">
        <f t="shared" si="53"/>
        <v>2.5500000000000007</v>
      </c>
      <c r="H211" s="5"/>
      <c r="W211" s="5">
        <v>0</v>
      </c>
      <c r="X211" s="5">
        <v>29.6</v>
      </c>
      <c r="Y211" s="5">
        <v>8.2222222222222232</v>
      </c>
      <c r="Z211" s="5">
        <f t="shared" si="42"/>
        <v>26.748434666666672</v>
      </c>
      <c r="AA211" s="5">
        <f t="shared" si="43"/>
        <v>80.685288</v>
      </c>
      <c r="AB211" s="5">
        <f t="shared" si="41"/>
        <v>269.71759259259267</v>
      </c>
      <c r="AC211" s="5">
        <f t="shared" si="44"/>
        <v>377.15131525925932</v>
      </c>
      <c r="AD211" s="50">
        <f t="shared" si="45"/>
        <v>3.1010219254650213</v>
      </c>
      <c r="AE211">
        <f t="shared" si="46"/>
        <v>0</v>
      </c>
      <c r="AF211" s="5">
        <f t="shared" si="47"/>
        <v>4.7643588050288892E-2</v>
      </c>
      <c r="AG211" s="5">
        <f t="shared" si="48"/>
        <v>2.2951622132677943E-2</v>
      </c>
      <c r="AH211">
        <f t="shared" si="49"/>
        <v>1.2871229080932784E-2</v>
      </c>
      <c r="AJ211">
        <f t="shared" si="50"/>
        <v>1.6066135492874563E-2</v>
      </c>
      <c r="AK211" s="5">
        <f t="shared" si="51"/>
        <v>6.8854866398033801E-3</v>
      </c>
    </row>
    <row r="212" spans="2:37" x14ac:dyDescent="0.25">
      <c r="B212" s="6" t="s">
        <v>20</v>
      </c>
      <c r="C212" s="6">
        <v>209</v>
      </c>
      <c r="D212" s="6">
        <v>209</v>
      </c>
      <c r="E212" s="7">
        <v>32</v>
      </c>
      <c r="F212" s="5">
        <f t="shared" si="52"/>
        <v>0.7777777777777779</v>
      </c>
      <c r="G212" s="5">
        <f t="shared" si="53"/>
        <v>2.8000000000000007</v>
      </c>
      <c r="H212" s="5"/>
      <c r="W212" s="5">
        <v>0</v>
      </c>
      <c r="X212" s="5">
        <v>32</v>
      </c>
      <c r="Y212" s="5">
        <v>8.8888888888888893</v>
      </c>
      <c r="Z212" s="5">
        <f t="shared" si="42"/>
        <v>31.261866666666673</v>
      </c>
      <c r="AA212" s="5">
        <f t="shared" si="43"/>
        <v>80.685288</v>
      </c>
      <c r="AB212" s="5">
        <f t="shared" si="41"/>
        <v>296.16049382716051</v>
      </c>
      <c r="AC212" s="5">
        <f t="shared" si="44"/>
        <v>408.10764849382718</v>
      </c>
      <c r="AD212" s="50">
        <f t="shared" si="45"/>
        <v>3.6276235421673526</v>
      </c>
      <c r="AE212">
        <f t="shared" si="46"/>
        <v>0</v>
      </c>
      <c r="AF212" s="5">
        <f t="shared" si="47"/>
        <v>4.865126125644649E-2</v>
      </c>
      <c r="AG212" s="5">
        <f t="shared" si="48"/>
        <v>2.2951622132677943E-2</v>
      </c>
      <c r="AH212">
        <f t="shared" si="49"/>
        <v>1.5043072702331961E-2</v>
      </c>
      <c r="AJ212">
        <f t="shared" si="50"/>
        <v>1.6066135492874563E-2</v>
      </c>
      <c r="AK212" s="5">
        <f t="shared" si="51"/>
        <v>6.8854866398033801E-3</v>
      </c>
    </row>
    <row r="213" spans="2:37" x14ac:dyDescent="0.25">
      <c r="B213" s="6" t="s">
        <v>20</v>
      </c>
      <c r="C213" s="6">
        <v>210</v>
      </c>
      <c r="D213" s="6">
        <v>210</v>
      </c>
      <c r="E213" s="7">
        <v>35.200000000000003</v>
      </c>
      <c r="F213" s="5">
        <f t="shared" si="52"/>
        <v>0.76388888888888884</v>
      </c>
      <c r="G213" s="5">
        <f t="shared" si="53"/>
        <v>2.75</v>
      </c>
      <c r="H213" s="5"/>
      <c r="W213" s="5">
        <v>0</v>
      </c>
      <c r="X213" s="5">
        <v>35.200000000000003</v>
      </c>
      <c r="Y213" s="5">
        <v>9.7777777777777786</v>
      </c>
      <c r="Z213" s="5">
        <f t="shared" si="42"/>
        <v>37.826858666666674</v>
      </c>
      <c r="AA213" s="5">
        <f t="shared" si="43"/>
        <v>80.685288</v>
      </c>
      <c r="AB213" s="5">
        <f t="shared" si="41"/>
        <v>290.87191358024688</v>
      </c>
      <c r="AC213" s="5">
        <f t="shared" si="44"/>
        <v>409.38406024691358</v>
      </c>
      <c r="AD213" s="50">
        <f t="shared" si="45"/>
        <v>4.0028663668587106</v>
      </c>
      <c r="AE213">
        <f t="shared" si="46"/>
        <v>0</v>
      </c>
      <c r="AF213" s="5">
        <f t="shared" si="47"/>
        <v>4.9763168580573912E-2</v>
      </c>
      <c r="AG213" s="5">
        <f t="shared" si="48"/>
        <v>2.2951622132677943E-2</v>
      </c>
      <c r="AH213">
        <f t="shared" si="49"/>
        <v>1.8202117969821675E-2</v>
      </c>
      <c r="AJ213">
        <f t="shared" si="50"/>
        <v>1.6066135492874563E-2</v>
      </c>
      <c r="AK213" s="5">
        <f t="shared" si="51"/>
        <v>6.8854866398033801E-3</v>
      </c>
    </row>
    <row r="214" spans="2:37" x14ac:dyDescent="0.25">
      <c r="B214" s="6" t="s">
        <v>20</v>
      </c>
      <c r="C214" s="6">
        <v>211</v>
      </c>
      <c r="D214" s="6">
        <v>211</v>
      </c>
      <c r="E214" s="7">
        <v>37.5</v>
      </c>
      <c r="F214" s="5">
        <f t="shared" si="52"/>
        <v>0.55555555555555558</v>
      </c>
      <c r="G214" s="5">
        <f t="shared" si="53"/>
        <v>2</v>
      </c>
      <c r="H214" s="5"/>
      <c r="W214" s="5">
        <v>0</v>
      </c>
      <c r="X214" s="5">
        <v>37.5</v>
      </c>
      <c r="Y214" s="5">
        <v>10.416666666666666</v>
      </c>
      <c r="Z214" s="5">
        <f t="shared" si="42"/>
        <v>42.931640624999993</v>
      </c>
      <c r="AA214" s="5">
        <f t="shared" si="43"/>
        <v>80.685288</v>
      </c>
      <c r="AB214" s="5">
        <f t="shared" si="41"/>
        <v>211.54320987654319</v>
      </c>
      <c r="AC214" s="5">
        <f t="shared" si="44"/>
        <v>335.1601385015432</v>
      </c>
      <c r="AD214" s="50">
        <f t="shared" si="45"/>
        <v>3.4912514427244083</v>
      </c>
      <c r="AE214">
        <f t="shared" si="46"/>
        <v>0</v>
      </c>
      <c r="AF214" s="5">
        <f t="shared" si="47"/>
        <v>5.0732960647997358E-2</v>
      </c>
      <c r="AG214" s="5">
        <f t="shared" si="48"/>
        <v>2.2951622132677943E-2</v>
      </c>
      <c r="AH214">
        <f t="shared" si="49"/>
        <v>2.0658516589506168E-2</v>
      </c>
      <c r="AJ214">
        <f t="shared" si="50"/>
        <v>1.6066135492874563E-2</v>
      </c>
      <c r="AK214" s="5">
        <f t="shared" si="51"/>
        <v>6.8854866398033801E-3</v>
      </c>
    </row>
    <row r="215" spans="2:37" x14ac:dyDescent="0.25">
      <c r="B215" s="6" t="s">
        <v>20</v>
      </c>
      <c r="C215" s="6">
        <v>212</v>
      </c>
      <c r="D215" s="6">
        <v>212</v>
      </c>
      <c r="E215" s="7">
        <v>39.200000000000003</v>
      </c>
      <c r="F215" s="5">
        <f t="shared" si="52"/>
        <v>0.41666666666666663</v>
      </c>
      <c r="G215" s="5">
        <f t="shared" si="53"/>
        <v>1.5</v>
      </c>
      <c r="H215" s="5"/>
      <c r="W215" s="5">
        <v>0</v>
      </c>
      <c r="X215" s="5">
        <v>39.200000000000003</v>
      </c>
      <c r="Y215" s="5">
        <v>10.888888888888889</v>
      </c>
      <c r="Z215" s="5">
        <f t="shared" si="42"/>
        <v>46.91233866666667</v>
      </c>
      <c r="AA215" s="5">
        <f t="shared" si="43"/>
        <v>80.685288</v>
      </c>
      <c r="AB215" s="5">
        <f t="shared" si="41"/>
        <v>158.65740740740739</v>
      </c>
      <c r="AC215" s="5">
        <f t="shared" si="44"/>
        <v>286.25503407407405</v>
      </c>
      <c r="AD215" s="50">
        <f t="shared" si="45"/>
        <v>3.1169992599176952</v>
      </c>
      <c r="AE215">
        <f t="shared" si="46"/>
        <v>0</v>
      </c>
      <c r="AF215" s="5">
        <f t="shared" si="47"/>
        <v>5.1598793775752272E-2</v>
      </c>
      <c r="AG215" s="5">
        <f t="shared" si="48"/>
        <v>2.2951622132677943E-2</v>
      </c>
      <c r="AH215">
        <f t="shared" si="49"/>
        <v>2.2574010973936902E-2</v>
      </c>
      <c r="AJ215">
        <f t="shared" si="50"/>
        <v>1.6066135492874563E-2</v>
      </c>
      <c r="AK215" s="5">
        <f t="shared" si="51"/>
        <v>6.8854866398033801E-3</v>
      </c>
    </row>
    <row r="216" spans="2:37" x14ac:dyDescent="0.25">
      <c r="B216" s="6" t="s">
        <v>20</v>
      </c>
      <c r="C216" s="6">
        <v>213</v>
      </c>
      <c r="D216" s="6">
        <v>213</v>
      </c>
      <c r="E216" s="7">
        <v>40.5</v>
      </c>
      <c r="F216" s="5">
        <f t="shared" si="52"/>
        <v>0.33333333333333315</v>
      </c>
      <c r="G216" s="5">
        <f t="shared" si="53"/>
        <v>1.1999999999999993</v>
      </c>
      <c r="H216" s="5"/>
      <c r="W216" s="5">
        <v>0</v>
      </c>
      <c r="X216" s="5">
        <v>40.5</v>
      </c>
      <c r="Y216" s="5">
        <v>11.25</v>
      </c>
      <c r="Z216" s="5">
        <f t="shared" si="42"/>
        <v>50.075465625</v>
      </c>
      <c r="AA216" s="5">
        <f t="shared" si="43"/>
        <v>80.685288</v>
      </c>
      <c r="AB216" s="5">
        <f t="shared" si="41"/>
        <v>126.92592592592585</v>
      </c>
      <c r="AC216" s="5">
        <f t="shared" si="44"/>
        <v>257.68667955092587</v>
      </c>
      <c r="AD216" s="50">
        <f t="shared" si="45"/>
        <v>2.8989751449479164</v>
      </c>
      <c r="AE216">
        <f t="shared" si="46"/>
        <v>0</v>
      </c>
      <c r="AF216" s="5">
        <f t="shared" si="47"/>
        <v>5.2404064649348915E-2</v>
      </c>
      <c r="AG216" s="5">
        <f t="shared" si="48"/>
        <v>2.2951622132677943E-2</v>
      </c>
      <c r="AH216">
        <f t="shared" si="49"/>
        <v>2.4096093749999999E-2</v>
      </c>
      <c r="AJ216">
        <f t="shared" si="50"/>
        <v>1.6066135492874563E-2</v>
      </c>
      <c r="AK216" s="5">
        <f t="shared" si="51"/>
        <v>6.8854866398033801E-3</v>
      </c>
    </row>
    <row r="217" spans="2:37" x14ac:dyDescent="0.25">
      <c r="B217" s="6" t="s">
        <v>20</v>
      </c>
      <c r="C217" s="6">
        <v>214</v>
      </c>
      <c r="D217" s="6">
        <v>214</v>
      </c>
      <c r="E217" s="7">
        <v>41.6</v>
      </c>
      <c r="F217" s="5">
        <f t="shared" si="52"/>
        <v>0.36111111111111133</v>
      </c>
      <c r="G217" s="5">
        <f t="shared" si="53"/>
        <v>1.3000000000000007</v>
      </c>
      <c r="H217" s="5"/>
      <c r="W217" s="5">
        <v>0</v>
      </c>
      <c r="X217" s="5">
        <v>41.6</v>
      </c>
      <c r="Y217" s="5">
        <v>11.555555555555555</v>
      </c>
      <c r="Z217" s="5">
        <f t="shared" si="42"/>
        <v>52.832554666666674</v>
      </c>
      <c r="AA217" s="5">
        <f t="shared" si="43"/>
        <v>80.685288</v>
      </c>
      <c r="AB217" s="5">
        <f t="shared" si="41"/>
        <v>137.50308641975315</v>
      </c>
      <c r="AC217" s="5">
        <f t="shared" si="44"/>
        <v>271.02092908641981</v>
      </c>
      <c r="AD217" s="50">
        <f t="shared" si="45"/>
        <v>3.1317974027764066</v>
      </c>
      <c r="AE217">
        <f t="shared" si="46"/>
        <v>0</v>
      </c>
      <c r="AF217" s="5">
        <f t="shared" si="47"/>
        <v>5.3274008372342363E-2</v>
      </c>
      <c r="AG217" s="5">
        <f t="shared" si="48"/>
        <v>2.2951622132677943E-2</v>
      </c>
      <c r="AH217">
        <f t="shared" si="49"/>
        <v>2.5422792866941015E-2</v>
      </c>
      <c r="AJ217">
        <f t="shared" si="50"/>
        <v>1.6066135492874563E-2</v>
      </c>
      <c r="AK217" s="5">
        <f t="shared" si="51"/>
        <v>6.8854866398033801E-3</v>
      </c>
    </row>
    <row r="218" spans="2:37" x14ac:dyDescent="0.25">
      <c r="B218" s="6" t="s">
        <v>20</v>
      </c>
      <c r="C218" s="6">
        <v>215</v>
      </c>
      <c r="D218" s="6">
        <v>215</v>
      </c>
      <c r="E218" s="7">
        <v>43.1</v>
      </c>
      <c r="F218" s="5">
        <f t="shared" si="52"/>
        <v>0.47222222222222199</v>
      </c>
      <c r="G218" s="5">
        <f t="shared" si="53"/>
        <v>1.6999999999999993</v>
      </c>
      <c r="H218" s="5"/>
      <c r="W218" s="5">
        <v>0</v>
      </c>
      <c r="X218" s="5">
        <v>43.1</v>
      </c>
      <c r="Y218" s="5">
        <v>11.972222222222223</v>
      </c>
      <c r="Z218" s="5">
        <f t="shared" si="42"/>
        <v>56.711285291666677</v>
      </c>
      <c r="AA218" s="5">
        <f t="shared" si="43"/>
        <v>80.685288</v>
      </c>
      <c r="AB218" s="5">
        <f t="shared" si="41"/>
        <v>179.81172839506164</v>
      </c>
      <c r="AC218" s="5">
        <f t="shared" si="44"/>
        <v>317.2083016867283</v>
      </c>
      <c r="AD218" s="50">
        <f t="shared" si="45"/>
        <v>3.7976882785272195</v>
      </c>
      <c r="AE218">
        <f t="shared" si="46"/>
        <v>0</v>
      </c>
      <c r="AF218" s="5">
        <f t="shared" si="47"/>
        <v>5.4328921783044368E-2</v>
      </c>
      <c r="AG218" s="5">
        <f t="shared" si="48"/>
        <v>2.2951622132677943E-2</v>
      </c>
      <c r="AH218">
        <f t="shared" si="49"/>
        <v>2.7289220979080937E-2</v>
      </c>
      <c r="AJ218">
        <f t="shared" si="50"/>
        <v>1.6066135492874563E-2</v>
      </c>
      <c r="AK218" s="5">
        <f t="shared" si="51"/>
        <v>6.8854866398033801E-3</v>
      </c>
    </row>
    <row r="219" spans="2:37" x14ac:dyDescent="0.25">
      <c r="B219" s="6" t="s">
        <v>20</v>
      </c>
      <c r="C219" s="6">
        <v>216</v>
      </c>
      <c r="D219" s="6">
        <v>216</v>
      </c>
      <c r="E219" s="7">
        <v>45</v>
      </c>
      <c r="F219" s="5">
        <f t="shared" si="52"/>
        <v>0.55555555555555558</v>
      </c>
      <c r="G219" s="5">
        <f t="shared" si="53"/>
        <v>2</v>
      </c>
      <c r="H219" s="5"/>
      <c r="W219" s="5">
        <v>0</v>
      </c>
      <c r="X219" s="5">
        <v>45</v>
      </c>
      <c r="Y219" s="5">
        <v>12.5</v>
      </c>
      <c r="Z219" s="5">
        <f t="shared" si="42"/>
        <v>61.821562499999999</v>
      </c>
      <c r="AA219" s="5">
        <f t="shared" si="43"/>
        <v>80.685288</v>
      </c>
      <c r="AB219" s="5">
        <f t="shared" si="41"/>
        <v>211.54320987654319</v>
      </c>
      <c r="AC219" s="5">
        <f t="shared" si="44"/>
        <v>354.05006037654317</v>
      </c>
      <c r="AD219" s="50">
        <f t="shared" si="45"/>
        <v>4.4256257547067896</v>
      </c>
      <c r="AE219">
        <f t="shared" si="46"/>
        <v>0</v>
      </c>
      <c r="AF219" s="5">
        <f t="shared" si="47"/>
        <v>5.555826227046292E-2</v>
      </c>
      <c r="AG219" s="5">
        <f t="shared" si="48"/>
        <v>2.2951622132677943E-2</v>
      </c>
      <c r="AH219">
        <f t="shared" si="49"/>
        <v>2.974826388888889E-2</v>
      </c>
      <c r="AJ219">
        <f t="shared" si="50"/>
        <v>1.6066135492874563E-2</v>
      </c>
      <c r="AK219" s="5">
        <f t="shared" si="51"/>
        <v>6.8854866398033801E-3</v>
      </c>
    </row>
    <row r="220" spans="2:37" x14ac:dyDescent="0.25">
      <c r="B220" s="6" t="s">
        <v>20</v>
      </c>
      <c r="C220" s="6">
        <v>217</v>
      </c>
      <c r="D220" s="6">
        <v>217</v>
      </c>
      <c r="E220" s="7">
        <v>47.1</v>
      </c>
      <c r="F220" s="5">
        <f t="shared" si="52"/>
        <v>0.55555555555555558</v>
      </c>
      <c r="G220" s="5">
        <f t="shared" si="53"/>
        <v>2</v>
      </c>
      <c r="H220" s="5"/>
      <c r="W220" s="5">
        <v>0</v>
      </c>
      <c r="X220" s="5">
        <v>47.1</v>
      </c>
      <c r="Y220" s="5">
        <v>13.083333333333334</v>
      </c>
      <c r="Z220" s="5">
        <f t="shared" si="42"/>
        <v>67.726208625000012</v>
      </c>
      <c r="AA220" s="5">
        <f t="shared" si="43"/>
        <v>80.685288</v>
      </c>
      <c r="AB220" s="5">
        <f t="shared" si="41"/>
        <v>211.54320987654319</v>
      </c>
      <c r="AC220" s="5">
        <f t="shared" si="44"/>
        <v>359.95470650154323</v>
      </c>
      <c r="AD220" s="50">
        <f t="shared" si="45"/>
        <v>4.709407410061857</v>
      </c>
      <c r="AE220">
        <f t="shared" si="46"/>
        <v>0</v>
      </c>
      <c r="AF220" s="5">
        <f t="shared" si="47"/>
        <v>5.6866430995480104E-2</v>
      </c>
      <c r="AG220" s="5">
        <f t="shared" si="48"/>
        <v>2.2951622132677943E-2</v>
      </c>
      <c r="AH220">
        <f t="shared" si="49"/>
        <v>3.2589553626543206E-2</v>
      </c>
      <c r="AJ220">
        <f t="shared" si="50"/>
        <v>1.6066135492874563E-2</v>
      </c>
      <c r="AK220" s="5">
        <f t="shared" si="51"/>
        <v>6.8854866398033801E-3</v>
      </c>
    </row>
    <row r="221" spans="2:37" x14ac:dyDescent="0.25">
      <c r="B221" s="6" t="s">
        <v>20</v>
      </c>
      <c r="C221" s="6">
        <v>218</v>
      </c>
      <c r="D221" s="6">
        <v>218</v>
      </c>
      <c r="E221" s="7">
        <v>49</v>
      </c>
      <c r="F221" s="5">
        <f t="shared" si="52"/>
        <v>0.4861111111111111</v>
      </c>
      <c r="G221" s="5">
        <f t="shared" si="53"/>
        <v>1.75</v>
      </c>
      <c r="H221" s="5"/>
      <c r="W221" s="5">
        <v>0</v>
      </c>
      <c r="X221" s="5">
        <v>49</v>
      </c>
      <c r="Y221" s="5">
        <v>13.611111111111111</v>
      </c>
      <c r="Z221" s="5">
        <f t="shared" si="42"/>
        <v>73.300529166666678</v>
      </c>
      <c r="AA221" s="5">
        <f t="shared" si="43"/>
        <v>80.685288</v>
      </c>
      <c r="AB221" s="5">
        <f t="shared" si="41"/>
        <v>185.10030864197529</v>
      </c>
      <c r="AC221" s="5">
        <f t="shared" si="44"/>
        <v>339.08612580864195</v>
      </c>
      <c r="AD221" s="50">
        <f t="shared" si="45"/>
        <v>4.6153389346176263</v>
      </c>
      <c r="AE221">
        <f t="shared" si="46"/>
        <v>0</v>
      </c>
      <c r="AF221" s="5">
        <f t="shared" si="47"/>
        <v>5.8148469588429445E-2</v>
      </c>
      <c r="AG221" s="5">
        <f t="shared" si="48"/>
        <v>2.2951622132677943E-2</v>
      </c>
      <c r="AH221">
        <f t="shared" si="49"/>
        <v>3.5271892146776403E-2</v>
      </c>
      <c r="AJ221">
        <f t="shared" si="50"/>
        <v>1.6066135492874563E-2</v>
      </c>
      <c r="AK221" s="5">
        <f t="shared" si="51"/>
        <v>6.8854866398033801E-3</v>
      </c>
    </row>
    <row r="222" spans="2:37" x14ac:dyDescent="0.25">
      <c r="B222" s="6" t="s">
        <v>20</v>
      </c>
      <c r="C222" s="6">
        <v>219</v>
      </c>
      <c r="D222" s="6">
        <v>219</v>
      </c>
      <c r="E222" s="7">
        <v>50.6</v>
      </c>
      <c r="F222" s="5">
        <f t="shared" si="52"/>
        <v>0.38888888888888851</v>
      </c>
      <c r="G222" s="5">
        <f t="shared" si="53"/>
        <v>1.3999999999999986</v>
      </c>
      <c r="H222" s="5"/>
      <c r="W222" s="5">
        <v>0</v>
      </c>
      <c r="X222" s="5">
        <v>50.6</v>
      </c>
      <c r="Y222" s="5">
        <v>14.055555555555555</v>
      </c>
      <c r="Z222" s="5">
        <f t="shared" si="42"/>
        <v>78.165657166666662</v>
      </c>
      <c r="AA222" s="5">
        <f t="shared" si="43"/>
        <v>80.685288</v>
      </c>
      <c r="AB222" s="5">
        <f t="shared" si="41"/>
        <v>148.08024691358011</v>
      </c>
      <c r="AC222" s="5">
        <f t="shared" si="44"/>
        <v>306.93119208024677</v>
      </c>
      <c r="AD222" s="50">
        <f t="shared" si="45"/>
        <v>4.3140884220168019</v>
      </c>
      <c r="AE222">
        <f t="shared" si="46"/>
        <v>0</v>
      </c>
      <c r="AF222" s="5">
        <f t="shared" si="47"/>
        <v>5.934682748343411E-2</v>
      </c>
      <c r="AG222" s="5">
        <f t="shared" si="48"/>
        <v>2.2951622132677943E-2</v>
      </c>
      <c r="AH222">
        <f t="shared" si="49"/>
        <v>3.7612970336076822E-2</v>
      </c>
      <c r="AJ222">
        <f t="shared" si="50"/>
        <v>1.6066135492874563E-2</v>
      </c>
      <c r="AK222" s="5">
        <f t="shared" si="51"/>
        <v>6.8854866398033801E-3</v>
      </c>
    </row>
    <row r="223" spans="2:37" x14ac:dyDescent="0.25">
      <c r="B223" s="6" t="s">
        <v>20</v>
      </c>
      <c r="C223" s="6">
        <v>220</v>
      </c>
      <c r="D223" s="6">
        <v>220</v>
      </c>
      <c r="E223" s="7">
        <v>51.8</v>
      </c>
      <c r="F223" s="5">
        <f t="shared" si="52"/>
        <v>0.29166666666666685</v>
      </c>
      <c r="G223" s="5">
        <f t="shared" si="53"/>
        <v>1.0500000000000007</v>
      </c>
      <c r="H223" s="5"/>
      <c r="W223" s="5">
        <v>0</v>
      </c>
      <c r="X223" s="5">
        <v>51.8</v>
      </c>
      <c r="Y223" s="5">
        <v>14.388888888888888</v>
      </c>
      <c r="Z223" s="5">
        <f t="shared" si="42"/>
        <v>81.917081166666662</v>
      </c>
      <c r="AA223" s="5">
        <f t="shared" si="43"/>
        <v>80.685288</v>
      </c>
      <c r="AB223" s="5">
        <f t="shared" si="41"/>
        <v>111.06018518518526</v>
      </c>
      <c r="AC223" s="5">
        <f t="shared" si="44"/>
        <v>273.66255435185195</v>
      </c>
      <c r="AD223" s="50">
        <f t="shared" si="45"/>
        <v>3.9377000876183139</v>
      </c>
      <c r="AE223">
        <f t="shared" si="46"/>
        <v>0</v>
      </c>
      <c r="AF223" s="5">
        <f t="shared" si="47"/>
        <v>6.0440633063328086E-2</v>
      </c>
      <c r="AG223" s="5">
        <f t="shared" si="48"/>
        <v>2.2951622132677943E-2</v>
      </c>
      <c r="AH223">
        <f t="shared" si="49"/>
        <v>3.9418139060356641E-2</v>
      </c>
      <c r="AJ223">
        <f t="shared" si="50"/>
        <v>1.6066135492874563E-2</v>
      </c>
      <c r="AK223" s="5">
        <f t="shared" si="51"/>
        <v>6.8854866398033801E-3</v>
      </c>
    </row>
    <row r="224" spans="2:37" x14ac:dyDescent="0.25">
      <c r="B224" s="6" t="s">
        <v>20</v>
      </c>
      <c r="C224" s="6">
        <v>221</v>
      </c>
      <c r="D224" s="6">
        <v>221</v>
      </c>
      <c r="E224" s="7">
        <v>52.7</v>
      </c>
      <c r="F224" s="5">
        <f t="shared" si="52"/>
        <v>0.18055555555555614</v>
      </c>
      <c r="G224" s="5">
        <f t="shared" si="53"/>
        <v>0.65000000000000213</v>
      </c>
      <c r="H224" s="5"/>
      <c r="W224" s="5">
        <v>0</v>
      </c>
      <c r="X224" s="5">
        <v>52.7</v>
      </c>
      <c r="Y224" s="5">
        <v>14.638888888888889</v>
      </c>
      <c r="Z224" s="5">
        <f t="shared" si="42"/>
        <v>84.788349291666677</v>
      </c>
      <c r="AA224" s="5">
        <f t="shared" si="43"/>
        <v>80.685288</v>
      </c>
      <c r="AB224" s="5">
        <f t="shared" si="41"/>
        <v>68.751543209876758</v>
      </c>
      <c r="AC224" s="5">
        <f t="shared" si="44"/>
        <v>234.22518050154343</v>
      </c>
      <c r="AD224" s="50">
        <f t="shared" si="45"/>
        <v>3.428796392342039</v>
      </c>
      <c r="AE224">
        <f t="shared" si="46"/>
        <v>0</v>
      </c>
      <c r="AF224" s="5">
        <f t="shared" si="47"/>
        <v>6.1393076505645322E-2</v>
      </c>
      <c r="AG224" s="5">
        <f t="shared" si="48"/>
        <v>2.2951622132677943E-2</v>
      </c>
      <c r="AH224">
        <f t="shared" si="49"/>
        <v>4.0799780649862831E-2</v>
      </c>
      <c r="AJ224">
        <f t="shared" si="50"/>
        <v>1.6066135492874563E-2</v>
      </c>
      <c r="AK224" s="5">
        <f t="shared" si="51"/>
        <v>6.8854866398033801E-3</v>
      </c>
    </row>
    <row r="225" spans="2:37" x14ac:dyDescent="0.25">
      <c r="B225" s="6" t="s">
        <v>20</v>
      </c>
      <c r="C225" s="6">
        <v>222</v>
      </c>
      <c r="D225" s="6">
        <v>222</v>
      </c>
      <c r="E225" s="7">
        <v>53.1</v>
      </c>
      <c r="F225" s="5">
        <f t="shared" si="52"/>
        <v>0.11111111111111072</v>
      </c>
      <c r="G225" s="5">
        <f t="shared" si="53"/>
        <v>0.39999999999999858</v>
      </c>
      <c r="H225" s="5"/>
      <c r="W225" s="5">
        <v>0</v>
      </c>
      <c r="X225" s="5">
        <v>53.1</v>
      </c>
      <c r="Y225" s="5">
        <v>14.75</v>
      </c>
      <c r="Z225" s="5">
        <f t="shared" si="42"/>
        <v>86.080343624999998</v>
      </c>
      <c r="AA225" s="5">
        <f t="shared" si="43"/>
        <v>80.685288</v>
      </c>
      <c r="AB225" s="5">
        <f t="shared" si="41"/>
        <v>42.30864197530849</v>
      </c>
      <c r="AC225" s="5">
        <f t="shared" si="44"/>
        <v>209.07427360030849</v>
      </c>
      <c r="AD225" s="50">
        <f t="shared" si="45"/>
        <v>3.0838455356045502</v>
      </c>
      <c r="AE225">
        <f t="shared" si="46"/>
        <v>0</v>
      </c>
      <c r="AF225" s="5">
        <f t="shared" si="47"/>
        <v>6.2249700265535474E-2</v>
      </c>
      <c r="AG225" s="5">
        <f t="shared" si="48"/>
        <v>2.2951622132677943E-2</v>
      </c>
      <c r="AH225">
        <f t="shared" si="49"/>
        <v>4.1421482638888889E-2</v>
      </c>
      <c r="AJ225">
        <f t="shared" si="50"/>
        <v>1.6066135492874563E-2</v>
      </c>
      <c r="AK225" s="5">
        <f t="shared" si="51"/>
        <v>6.8854866398033801E-3</v>
      </c>
    </row>
    <row r="226" spans="2:37" x14ac:dyDescent="0.25">
      <c r="B226" s="6" t="s">
        <v>20</v>
      </c>
      <c r="C226" s="6">
        <v>223</v>
      </c>
      <c r="D226" s="6">
        <v>223</v>
      </c>
      <c r="E226" s="7">
        <v>53.5</v>
      </c>
      <c r="F226" s="5">
        <f t="shared" si="52"/>
        <v>9.7222222222221627E-2</v>
      </c>
      <c r="G226" s="5">
        <f t="shared" si="53"/>
        <v>0.34999999999999787</v>
      </c>
      <c r="H226" s="5"/>
      <c r="W226" s="5">
        <v>0</v>
      </c>
      <c r="X226" s="5">
        <v>53.5</v>
      </c>
      <c r="Y226" s="5">
        <v>14.861111111111111</v>
      </c>
      <c r="Z226" s="5">
        <f t="shared" si="42"/>
        <v>87.382107291666671</v>
      </c>
      <c r="AA226" s="5">
        <f t="shared" si="43"/>
        <v>80.685288</v>
      </c>
      <c r="AB226" s="5">
        <f t="shared" si="41"/>
        <v>37.020061728394836</v>
      </c>
      <c r="AC226" s="5">
        <f t="shared" si="44"/>
        <v>205.08745702006152</v>
      </c>
      <c r="AD226" s="50">
        <f t="shared" si="45"/>
        <v>3.0478274862703589</v>
      </c>
      <c r="AE226">
        <f t="shared" si="46"/>
        <v>0</v>
      </c>
      <c r="AF226" s="5">
        <f t="shared" si="47"/>
        <v>6.3096319011721691E-2</v>
      </c>
      <c r="AG226" s="5">
        <f t="shared" si="48"/>
        <v>2.2951622132677943E-2</v>
      </c>
      <c r="AH226">
        <f t="shared" si="49"/>
        <v>4.2047885588134423E-2</v>
      </c>
      <c r="AJ226">
        <f t="shared" si="50"/>
        <v>1.6066135492874563E-2</v>
      </c>
      <c r="AK226" s="5">
        <f t="shared" si="51"/>
        <v>6.8854866398033801E-3</v>
      </c>
    </row>
    <row r="227" spans="2:37" x14ac:dyDescent="0.25">
      <c r="B227" s="6" t="s">
        <v>20</v>
      </c>
      <c r="C227" s="6">
        <v>224</v>
      </c>
      <c r="D227" s="6">
        <v>224</v>
      </c>
      <c r="E227" s="7">
        <v>53.8</v>
      </c>
      <c r="F227" s="5">
        <f t="shared" si="52"/>
        <v>9.7222222222222612E-2</v>
      </c>
      <c r="G227" s="5">
        <f t="shared" si="53"/>
        <v>0.35000000000000142</v>
      </c>
      <c r="H227" s="5"/>
      <c r="W227" s="5">
        <v>0</v>
      </c>
      <c r="X227" s="5">
        <v>53.8</v>
      </c>
      <c r="Y227" s="5">
        <v>14.944444444444443</v>
      </c>
      <c r="Z227" s="5">
        <f t="shared" si="42"/>
        <v>88.36484116666665</v>
      </c>
      <c r="AA227" s="5">
        <f t="shared" si="43"/>
        <v>80.685288</v>
      </c>
      <c r="AB227" s="5">
        <f t="shared" si="41"/>
        <v>37.020061728395206</v>
      </c>
      <c r="AC227" s="5">
        <f t="shared" si="44"/>
        <v>206.07019089506184</v>
      </c>
      <c r="AD227" s="50">
        <f t="shared" si="45"/>
        <v>3.0796045194873125</v>
      </c>
      <c r="AE227">
        <f t="shared" si="46"/>
        <v>0</v>
      </c>
      <c r="AF227" s="5">
        <f t="shared" si="47"/>
        <v>6.3951764711579276E-2</v>
      </c>
      <c r="AG227" s="5">
        <f t="shared" si="48"/>
        <v>2.2951622132677943E-2</v>
      </c>
      <c r="AH227">
        <f t="shared" si="49"/>
        <v>4.2520772805212617E-2</v>
      </c>
      <c r="AJ227">
        <f t="shared" si="50"/>
        <v>1.6066135492874563E-2</v>
      </c>
      <c r="AK227" s="5">
        <f t="shared" si="51"/>
        <v>6.8854866398033801E-3</v>
      </c>
    </row>
    <row r="228" spans="2:37" x14ac:dyDescent="0.25">
      <c r="B228" s="6" t="s">
        <v>20</v>
      </c>
      <c r="C228" s="6">
        <v>225</v>
      </c>
      <c r="D228" s="6">
        <v>225</v>
      </c>
      <c r="E228" s="7">
        <v>54.2</v>
      </c>
      <c r="F228" s="5">
        <f t="shared" si="52"/>
        <v>0.1388888888888889</v>
      </c>
      <c r="G228" s="5">
        <f t="shared" si="53"/>
        <v>0.5</v>
      </c>
      <c r="H228" s="5"/>
      <c r="W228" s="5">
        <v>0</v>
      </c>
      <c r="X228" s="5">
        <v>54.2</v>
      </c>
      <c r="Y228" s="5">
        <v>15.055555555555555</v>
      </c>
      <c r="Z228" s="5">
        <f t="shared" si="42"/>
        <v>89.683701166666665</v>
      </c>
      <c r="AA228" s="5">
        <f t="shared" si="43"/>
        <v>80.685288</v>
      </c>
      <c r="AB228" s="5">
        <f t="shared" si="41"/>
        <v>52.885802469135797</v>
      </c>
      <c r="AC228" s="5">
        <f t="shared" si="44"/>
        <v>223.25479163580246</v>
      </c>
      <c r="AD228" s="50">
        <f t="shared" si="45"/>
        <v>3.3612249185168039</v>
      </c>
      <c r="AE228">
        <f t="shared" si="46"/>
        <v>0</v>
      </c>
      <c r="AF228" s="5">
        <f t="shared" si="47"/>
        <v>6.4885438300056164E-2</v>
      </c>
      <c r="AG228" s="5">
        <f t="shared" si="48"/>
        <v>2.2951622132677943E-2</v>
      </c>
      <c r="AH228">
        <f t="shared" si="49"/>
        <v>4.3155402434842248E-2</v>
      </c>
      <c r="AJ228">
        <f t="shared" si="50"/>
        <v>1.6066135492874563E-2</v>
      </c>
      <c r="AK228" s="5">
        <f t="shared" si="51"/>
        <v>6.8854866398033801E-3</v>
      </c>
    </row>
    <row r="229" spans="2:37" x14ac:dyDescent="0.25">
      <c r="B229" s="6" t="s">
        <v>20</v>
      </c>
      <c r="C229" s="6">
        <v>226</v>
      </c>
      <c r="D229" s="6">
        <v>226</v>
      </c>
      <c r="E229" s="7">
        <v>54.8</v>
      </c>
      <c r="F229" s="5">
        <f t="shared" si="52"/>
        <v>0.15277777777777699</v>
      </c>
      <c r="G229" s="5">
        <f t="shared" si="53"/>
        <v>0.54999999999999716</v>
      </c>
      <c r="H229" s="5"/>
      <c r="W229" s="5">
        <v>0</v>
      </c>
      <c r="X229" s="5">
        <v>54.8</v>
      </c>
      <c r="Y229" s="5">
        <v>15.222222222222221</v>
      </c>
      <c r="Z229" s="5">
        <f t="shared" si="42"/>
        <v>91.680308666666662</v>
      </c>
      <c r="AA229" s="5">
        <f t="shared" si="43"/>
        <v>80.685288</v>
      </c>
      <c r="AB229" s="5">
        <f t="shared" si="41"/>
        <v>58.174382716049081</v>
      </c>
      <c r="AC229" s="5">
        <f t="shared" si="44"/>
        <v>230.53997938271573</v>
      </c>
      <c r="AD229" s="50">
        <f t="shared" si="45"/>
        <v>3.5093307972702283</v>
      </c>
      <c r="AE229">
        <f t="shared" si="46"/>
        <v>0</v>
      </c>
      <c r="AF229" s="5">
        <f t="shared" si="47"/>
        <v>6.5860252410409006E-2</v>
      </c>
      <c r="AG229" s="5">
        <f t="shared" si="48"/>
        <v>2.2951622132677943E-2</v>
      </c>
      <c r="AH229">
        <f t="shared" si="49"/>
        <v>4.4116161179698209E-2</v>
      </c>
      <c r="AJ229">
        <f t="shared" si="50"/>
        <v>1.6066135492874563E-2</v>
      </c>
      <c r="AK229" s="5">
        <f t="shared" si="51"/>
        <v>6.8854866398033801E-3</v>
      </c>
    </row>
    <row r="230" spans="2:37" x14ac:dyDescent="0.25">
      <c r="B230" s="6" t="s">
        <v>20</v>
      </c>
      <c r="C230" s="6">
        <v>227</v>
      </c>
      <c r="D230" s="6">
        <v>227</v>
      </c>
      <c r="E230" s="7">
        <v>55.3</v>
      </c>
      <c r="F230" s="5">
        <f t="shared" si="52"/>
        <v>0.1388888888888889</v>
      </c>
      <c r="G230" s="5">
        <f t="shared" si="53"/>
        <v>0.5</v>
      </c>
      <c r="H230" s="5"/>
      <c r="W230" s="5">
        <v>0</v>
      </c>
      <c r="X230" s="5">
        <v>55.3</v>
      </c>
      <c r="Y230" s="5">
        <v>15.361111111111111</v>
      </c>
      <c r="Z230" s="5">
        <f t="shared" si="42"/>
        <v>93.360939291666668</v>
      </c>
      <c r="AA230" s="5">
        <f t="shared" si="43"/>
        <v>80.685288</v>
      </c>
      <c r="AB230" s="5">
        <f t="shared" si="41"/>
        <v>52.885802469135797</v>
      </c>
      <c r="AC230" s="5">
        <f t="shared" si="44"/>
        <v>226.93202976080246</v>
      </c>
      <c r="AD230" s="50">
        <f t="shared" si="45"/>
        <v>3.4859281238256599</v>
      </c>
      <c r="AE230">
        <f t="shared" si="46"/>
        <v>0</v>
      </c>
      <c r="AF230" s="5">
        <f t="shared" si="47"/>
        <v>6.6828565778138352E-2</v>
      </c>
      <c r="AG230" s="5">
        <f t="shared" si="48"/>
        <v>2.2951622132677943E-2</v>
      </c>
      <c r="AH230">
        <f t="shared" si="49"/>
        <v>4.4924873242455414E-2</v>
      </c>
      <c r="AJ230">
        <f t="shared" si="50"/>
        <v>1.6066135492874563E-2</v>
      </c>
      <c r="AK230" s="5">
        <f t="shared" si="51"/>
        <v>6.8854866398033801E-3</v>
      </c>
    </row>
    <row r="231" spans="2:37" x14ac:dyDescent="0.25">
      <c r="B231" s="6" t="s">
        <v>20</v>
      </c>
      <c r="C231" s="6">
        <v>228</v>
      </c>
      <c r="D231" s="6">
        <v>228</v>
      </c>
      <c r="E231" s="7">
        <v>55.8</v>
      </c>
      <c r="F231" s="5">
        <f t="shared" si="52"/>
        <v>0.12500000000000078</v>
      </c>
      <c r="G231" s="5">
        <f t="shared" si="53"/>
        <v>0.45000000000000284</v>
      </c>
      <c r="H231" s="5"/>
      <c r="W231" s="5">
        <v>0</v>
      </c>
      <c r="X231" s="5">
        <v>55.8</v>
      </c>
      <c r="Y231" s="5">
        <v>15.499999999999998</v>
      </c>
      <c r="Z231" s="5">
        <f t="shared" si="42"/>
        <v>95.056834499999979</v>
      </c>
      <c r="AA231" s="5">
        <f t="shared" si="43"/>
        <v>80.685288</v>
      </c>
      <c r="AB231" s="5">
        <f t="shared" si="41"/>
        <v>47.59722222222252</v>
      </c>
      <c r="AC231" s="5">
        <f t="shared" si="44"/>
        <v>223.33934472222251</v>
      </c>
      <c r="AD231" s="50">
        <f t="shared" si="45"/>
        <v>3.4617598431944483</v>
      </c>
      <c r="AE231">
        <f t="shared" si="46"/>
        <v>0</v>
      </c>
      <c r="AF231" s="5">
        <f t="shared" si="47"/>
        <v>6.7790165734581256E-2</v>
      </c>
      <c r="AG231" s="5">
        <f t="shared" si="48"/>
        <v>2.2951622132677943E-2</v>
      </c>
      <c r="AH231">
        <f t="shared" si="49"/>
        <v>4.5740930555555538E-2</v>
      </c>
      <c r="AJ231">
        <f t="shared" si="50"/>
        <v>1.6066135492874563E-2</v>
      </c>
      <c r="AK231" s="5">
        <f t="shared" si="51"/>
        <v>6.8854866398033801E-3</v>
      </c>
    </row>
    <row r="232" spans="2:37" x14ac:dyDescent="0.25">
      <c r="B232" s="6" t="s">
        <v>20</v>
      </c>
      <c r="C232" s="6">
        <v>229</v>
      </c>
      <c r="D232" s="6">
        <v>229</v>
      </c>
      <c r="E232" s="7">
        <v>56.2</v>
      </c>
      <c r="F232" s="5">
        <f t="shared" si="52"/>
        <v>9.7222222222222612E-2</v>
      </c>
      <c r="G232" s="5">
        <f t="shared" si="53"/>
        <v>0.35000000000000142</v>
      </c>
      <c r="H232" s="5"/>
      <c r="W232" s="5">
        <v>0</v>
      </c>
      <c r="X232" s="5">
        <v>56.2</v>
      </c>
      <c r="Y232" s="5">
        <v>15.611111111111111</v>
      </c>
      <c r="Z232" s="5">
        <f t="shared" si="42"/>
        <v>96.424541166666643</v>
      </c>
      <c r="AA232" s="5">
        <f t="shared" si="43"/>
        <v>80.685288</v>
      </c>
      <c r="AB232" s="5">
        <f t="shared" si="41"/>
        <v>37.020061728395206</v>
      </c>
      <c r="AC232" s="5">
        <f t="shared" si="44"/>
        <v>214.12989089506186</v>
      </c>
      <c r="AD232" s="50">
        <f t="shared" si="45"/>
        <v>3.3428055189729102</v>
      </c>
      <c r="AE232">
        <f t="shared" si="46"/>
        <v>0</v>
      </c>
      <c r="AF232" s="5">
        <f t="shared" si="47"/>
        <v>6.8718722823184836E-2</v>
      </c>
      <c r="AG232" s="5">
        <f t="shared" si="48"/>
        <v>2.2951622132677943E-2</v>
      </c>
      <c r="AH232">
        <f t="shared" si="49"/>
        <v>4.6399064986282573E-2</v>
      </c>
      <c r="AJ232">
        <f t="shared" si="50"/>
        <v>1.6066135492874563E-2</v>
      </c>
      <c r="AK232" s="5">
        <f t="shared" si="51"/>
        <v>6.8854866398033801E-3</v>
      </c>
    </row>
    <row r="233" spans="2:37" x14ac:dyDescent="0.25">
      <c r="B233" s="6" t="s">
        <v>20</v>
      </c>
      <c r="C233" s="6">
        <v>230</v>
      </c>
      <c r="D233" s="6">
        <v>230</v>
      </c>
      <c r="E233" s="7">
        <v>56.5</v>
      </c>
      <c r="F233" s="5">
        <f t="shared" si="52"/>
        <v>4.1666666666666269E-2</v>
      </c>
      <c r="G233" s="5">
        <f t="shared" si="53"/>
        <v>0.14999999999999858</v>
      </c>
      <c r="H233" s="5"/>
      <c r="W233" s="5">
        <v>0</v>
      </c>
      <c r="X233" s="5">
        <v>56.5</v>
      </c>
      <c r="Y233" s="5">
        <v>15.694444444444445</v>
      </c>
      <c r="Z233" s="5">
        <f t="shared" si="42"/>
        <v>97.456732291666682</v>
      </c>
      <c r="AA233" s="5">
        <f t="shared" si="43"/>
        <v>80.685288</v>
      </c>
      <c r="AB233" s="5">
        <f t="shared" si="41"/>
        <v>15.865740740740589</v>
      </c>
      <c r="AC233" s="5">
        <f t="shared" si="44"/>
        <v>194.00776103240727</v>
      </c>
      <c r="AD233" s="50">
        <f t="shared" si="45"/>
        <v>3.0448440273141695</v>
      </c>
      <c r="AE233">
        <f t="shared" si="46"/>
        <v>0</v>
      </c>
      <c r="AF233" s="5">
        <f t="shared" si="47"/>
        <v>6.9564512830772099E-2</v>
      </c>
      <c r="AG233" s="5">
        <f t="shared" si="48"/>
        <v>2.2951622132677943E-2</v>
      </c>
      <c r="AH233">
        <f t="shared" si="49"/>
        <v>4.6895750814471879E-2</v>
      </c>
      <c r="AJ233">
        <f t="shared" si="50"/>
        <v>1.6066135492874563E-2</v>
      </c>
      <c r="AK233" s="5">
        <f t="shared" si="51"/>
        <v>6.8854866398033801E-3</v>
      </c>
    </row>
    <row r="234" spans="2:37" x14ac:dyDescent="0.25">
      <c r="B234" s="6" t="s">
        <v>20</v>
      </c>
      <c r="C234" s="6">
        <v>231</v>
      </c>
      <c r="D234" s="6">
        <v>231</v>
      </c>
      <c r="E234" s="7">
        <v>56.5</v>
      </c>
      <c r="F234" s="5">
        <f t="shared" si="52"/>
        <v>-4.1666666666666269E-2</v>
      </c>
      <c r="G234" s="5">
        <f t="shared" si="53"/>
        <v>-0.14999999999999858</v>
      </c>
      <c r="H234" s="5"/>
      <c r="W234" s="5">
        <v>0</v>
      </c>
      <c r="X234" s="5">
        <v>56.5</v>
      </c>
      <c r="Y234" s="5">
        <v>15.694444444444445</v>
      </c>
      <c r="Z234" s="5">
        <f t="shared" si="42"/>
        <v>97.456732291666682</v>
      </c>
      <c r="AA234" s="5">
        <f t="shared" si="43"/>
        <v>80.685288</v>
      </c>
      <c r="AB234" s="5">
        <f t="shared" si="41"/>
        <v>-15.865740740740589</v>
      </c>
      <c r="AC234" s="5">
        <f t="shared" si="44"/>
        <v>162.27627955092609</v>
      </c>
      <c r="AD234" s="50">
        <f t="shared" si="45"/>
        <v>2.5468360540631458</v>
      </c>
      <c r="AE234">
        <f t="shared" si="46"/>
        <v>0.24900398662551201</v>
      </c>
      <c r="AF234" s="5">
        <f t="shared" si="47"/>
        <v>7.0271967290234078E-2</v>
      </c>
      <c r="AG234" s="5">
        <f t="shared" si="48"/>
        <v>2.3020789906740585E-2</v>
      </c>
      <c r="AH234">
        <f t="shared" si="49"/>
        <v>4.6895750814471879E-2</v>
      </c>
      <c r="AJ234">
        <f t="shared" si="50"/>
        <v>1.6114552934718411E-2</v>
      </c>
      <c r="AK234" s="5">
        <f t="shared" si="51"/>
        <v>6.9062369720221742E-3</v>
      </c>
    </row>
    <row r="235" spans="2:37" x14ac:dyDescent="0.25">
      <c r="B235" s="6" t="s">
        <v>20</v>
      </c>
      <c r="C235" s="6">
        <v>232</v>
      </c>
      <c r="D235" s="6">
        <v>232</v>
      </c>
      <c r="E235" s="7">
        <v>56.2</v>
      </c>
      <c r="F235" s="5">
        <f t="shared" si="52"/>
        <v>-0.2222222222222224</v>
      </c>
      <c r="G235" s="5">
        <f t="shared" si="53"/>
        <v>-0.80000000000000071</v>
      </c>
      <c r="H235" s="5"/>
      <c r="W235" s="5">
        <v>0</v>
      </c>
      <c r="X235" s="5">
        <v>56.2</v>
      </c>
      <c r="Y235" s="5">
        <v>15.611111111111111</v>
      </c>
      <c r="Z235" s="5">
        <f t="shared" si="42"/>
        <v>96.424541166666643</v>
      </c>
      <c r="AA235" s="5">
        <f t="shared" si="43"/>
        <v>80.685288</v>
      </c>
      <c r="AB235" s="5">
        <f t="shared" si="41"/>
        <v>-84.617283950617349</v>
      </c>
      <c r="AC235" s="5">
        <f t="shared" si="44"/>
        <v>92.492545216049308</v>
      </c>
      <c r="AD235" s="50">
        <f t="shared" si="45"/>
        <v>1.4439114003172142</v>
      </c>
      <c r="AE235">
        <f t="shared" si="46"/>
        <v>1.3209698216735264</v>
      </c>
      <c r="AF235" s="5">
        <f t="shared" si="47"/>
        <v>7.0673053790322196E-2</v>
      </c>
      <c r="AG235" s="5">
        <f t="shared" si="48"/>
        <v>2.3387725968316564E-2</v>
      </c>
      <c r="AH235">
        <f t="shared" si="49"/>
        <v>4.6399064986282573E-2</v>
      </c>
      <c r="AJ235">
        <f t="shared" si="50"/>
        <v>1.6371408177821598E-2</v>
      </c>
      <c r="AK235" s="5">
        <f t="shared" si="51"/>
        <v>7.0163177904949657E-3</v>
      </c>
    </row>
    <row r="236" spans="2:37" x14ac:dyDescent="0.25">
      <c r="B236" s="6" t="s">
        <v>20</v>
      </c>
      <c r="C236" s="6">
        <v>233</v>
      </c>
      <c r="D236" s="6">
        <v>233</v>
      </c>
      <c r="E236" s="7">
        <v>54.9</v>
      </c>
      <c r="F236" s="5">
        <f t="shared" si="52"/>
        <v>-0.45833333333333393</v>
      </c>
      <c r="G236" s="5">
        <f t="shared" si="53"/>
        <v>-1.6500000000000021</v>
      </c>
      <c r="H236" s="5"/>
      <c r="W236" s="5">
        <v>0</v>
      </c>
      <c r="X236" s="5">
        <v>54.9</v>
      </c>
      <c r="Y236" s="5">
        <v>15.25</v>
      </c>
      <c r="Z236" s="5">
        <f t="shared" si="42"/>
        <v>92.015213625000001</v>
      </c>
      <c r="AA236" s="5">
        <f t="shared" si="43"/>
        <v>80.685288</v>
      </c>
      <c r="AB236" s="5">
        <f t="shared" si="41"/>
        <v>-174.52314814814835</v>
      </c>
      <c r="AC236" s="5">
        <f t="shared" si="44"/>
        <v>-1.822646523148336</v>
      </c>
      <c r="AD236" s="50">
        <f t="shared" si="45"/>
        <v>-2.7795359478012125E-2</v>
      </c>
      <c r="AE236">
        <f t="shared" si="46"/>
        <v>2.6614780092592625</v>
      </c>
      <c r="AF236" s="5">
        <f t="shared" si="47"/>
        <v>7.0673053790322196E-2</v>
      </c>
      <c r="AG236" s="5">
        <f t="shared" si="48"/>
        <v>2.4127025415333025E-2</v>
      </c>
      <c r="AH236">
        <f t="shared" si="49"/>
        <v>4.4277315972222224E-2</v>
      </c>
      <c r="AJ236">
        <f t="shared" si="50"/>
        <v>1.6888917790733121E-2</v>
      </c>
      <c r="AK236" s="5">
        <f t="shared" si="51"/>
        <v>7.2381076245999036E-3</v>
      </c>
    </row>
    <row r="237" spans="2:37" x14ac:dyDescent="0.25">
      <c r="B237" s="6" t="s">
        <v>20</v>
      </c>
      <c r="C237" s="6">
        <v>234</v>
      </c>
      <c r="D237" s="6">
        <v>234</v>
      </c>
      <c r="E237" s="7">
        <v>52.9</v>
      </c>
      <c r="F237" s="5">
        <f t="shared" si="52"/>
        <v>-0.54166666666666641</v>
      </c>
      <c r="G237" s="5">
        <f t="shared" si="53"/>
        <v>-1.9499999999999993</v>
      </c>
      <c r="H237" s="5"/>
      <c r="W237" s="5">
        <v>0</v>
      </c>
      <c r="X237" s="5">
        <v>52.9</v>
      </c>
      <c r="Y237" s="5">
        <v>14.694444444444443</v>
      </c>
      <c r="Z237" s="5">
        <f t="shared" si="42"/>
        <v>85.433125291666656</v>
      </c>
      <c r="AA237" s="5">
        <f t="shared" si="43"/>
        <v>80.685288</v>
      </c>
      <c r="AB237" s="5">
        <f t="shared" si="41"/>
        <v>-206.25462962962951</v>
      </c>
      <c r="AC237" s="5">
        <f t="shared" si="44"/>
        <v>-40.13621633796285</v>
      </c>
      <c r="AD237" s="50">
        <f t="shared" si="45"/>
        <v>-0.58977940118839844</v>
      </c>
      <c r="AE237">
        <f t="shared" si="46"/>
        <v>3.0307971965020557</v>
      </c>
      <c r="AF237" s="5">
        <f t="shared" si="47"/>
        <v>7.0673053790322196E-2</v>
      </c>
      <c r="AG237" s="5">
        <f t="shared" si="48"/>
        <v>2.4968913525472484E-2</v>
      </c>
      <c r="AH237">
        <f t="shared" si="49"/>
        <v>4.1110044024348417E-2</v>
      </c>
      <c r="AJ237">
        <f t="shared" si="50"/>
        <v>1.7478239467830742E-2</v>
      </c>
      <c r="AK237" s="5">
        <f t="shared" si="51"/>
        <v>7.4906740576417413E-3</v>
      </c>
    </row>
    <row r="238" spans="2:37" x14ac:dyDescent="0.25">
      <c r="B238" s="6" t="s">
        <v>20</v>
      </c>
      <c r="C238" s="6">
        <v>235</v>
      </c>
      <c r="D238" s="6">
        <v>235</v>
      </c>
      <c r="E238" s="7">
        <v>51</v>
      </c>
      <c r="F238" s="5">
        <f t="shared" si="52"/>
        <v>-0.43055555555555575</v>
      </c>
      <c r="G238" s="5">
        <f t="shared" si="53"/>
        <v>-1.5500000000000007</v>
      </c>
      <c r="H238" s="5"/>
      <c r="W238" s="5">
        <v>0</v>
      </c>
      <c r="X238" s="5">
        <v>51</v>
      </c>
      <c r="Y238" s="5">
        <v>14.166666666666666</v>
      </c>
      <c r="Z238" s="5">
        <f t="shared" si="42"/>
        <v>79.4063625</v>
      </c>
      <c r="AA238" s="5">
        <f t="shared" si="43"/>
        <v>80.685288</v>
      </c>
      <c r="AB238" s="5">
        <f t="shared" si="41"/>
        <v>-163.94598765432104</v>
      </c>
      <c r="AC238" s="5">
        <f t="shared" si="44"/>
        <v>-3.8543371543210299</v>
      </c>
      <c r="AD238" s="50">
        <f t="shared" si="45"/>
        <v>-5.4603109686214589E-2</v>
      </c>
      <c r="AE238">
        <f t="shared" si="46"/>
        <v>2.3225681584362148</v>
      </c>
      <c r="AF238" s="5">
        <f t="shared" si="47"/>
        <v>7.0673053790322196E-2</v>
      </c>
      <c r="AG238" s="5">
        <f t="shared" si="48"/>
        <v>2.561407134726032E-2</v>
      </c>
      <c r="AH238">
        <f t="shared" si="49"/>
        <v>3.8209992283950611E-2</v>
      </c>
      <c r="AJ238">
        <f t="shared" si="50"/>
        <v>1.7929849943082228E-2</v>
      </c>
      <c r="AK238" s="5">
        <f t="shared" si="51"/>
        <v>7.6842214041780918E-3</v>
      </c>
    </row>
    <row r="239" spans="2:37" x14ac:dyDescent="0.25">
      <c r="B239" s="6" t="s">
        <v>20</v>
      </c>
      <c r="C239" s="6">
        <v>236</v>
      </c>
      <c r="D239" s="6">
        <v>236</v>
      </c>
      <c r="E239" s="7">
        <v>49.8</v>
      </c>
      <c r="F239" s="5">
        <f t="shared" si="52"/>
        <v>-0.24999999999999961</v>
      </c>
      <c r="G239" s="5">
        <f t="shared" si="53"/>
        <v>-0.89999999999999858</v>
      </c>
      <c r="H239" s="5"/>
      <c r="W239" s="5">
        <v>0</v>
      </c>
      <c r="X239" s="5">
        <v>49.8</v>
      </c>
      <c r="Y239" s="5">
        <v>13.833333333333332</v>
      </c>
      <c r="Z239" s="5">
        <f t="shared" si="42"/>
        <v>75.713554500000001</v>
      </c>
      <c r="AA239" s="5">
        <f t="shared" si="43"/>
        <v>80.685288</v>
      </c>
      <c r="AB239" s="5">
        <f t="shared" si="41"/>
        <v>-95.194444444444287</v>
      </c>
      <c r="AC239" s="5">
        <f t="shared" si="44"/>
        <v>61.204398055555714</v>
      </c>
      <c r="AD239" s="50">
        <f t="shared" si="45"/>
        <v>0.84666083976852069</v>
      </c>
      <c r="AE239">
        <f t="shared" si="46"/>
        <v>1.3168564814814792</v>
      </c>
      <c r="AF239" s="5">
        <f t="shared" si="47"/>
        <v>7.0908237356924558E-2</v>
      </c>
      <c r="AG239" s="5">
        <f t="shared" si="48"/>
        <v>2.5979864814338508E-2</v>
      </c>
      <c r="AH239">
        <f t="shared" si="49"/>
        <v>3.6433029320987652E-2</v>
      </c>
      <c r="AJ239">
        <f t="shared" si="50"/>
        <v>1.8185905370036962E-2</v>
      </c>
      <c r="AK239" s="5">
        <f t="shared" si="51"/>
        <v>7.7939594443015466E-3</v>
      </c>
    </row>
    <row r="240" spans="2:37" x14ac:dyDescent="0.25">
      <c r="B240" s="6" t="s">
        <v>20</v>
      </c>
      <c r="C240" s="6">
        <v>237</v>
      </c>
      <c r="D240" s="6">
        <v>237</v>
      </c>
      <c r="E240" s="7">
        <v>49.2</v>
      </c>
      <c r="F240" s="5">
        <f t="shared" si="52"/>
        <v>-0.19444444444444425</v>
      </c>
      <c r="G240" s="5">
        <f t="shared" si="53"/>
        <v>-0.69999999999999929</v>
      </c>
      <c r="H240" s="5"/>
      <c r="W240" s="5">
        <v>0</v>
      </c>
      <c r="X240" s="5">
        <v>49.2</v>
      </c>
      <c r="Y240" s="5">
        <v>13.666666666666668</v>
      </c>
      <c r="Z240" s="5">
        <f t="shared" si="42"/>
        <v>73.90012200000001</v>
      </c>
      <c r="AA240" s="5">
        <f t="shared" si="43"/>
        <v>80.685288</v>
      </c>
      <c r="AB240" s="5">
        <f t="shared" si="41"/>
        <v>-74.040123456790056</v>
      </c>
      <c r="AC240" s="5">
        <f t="shared" si="44"/>
        <v>80.545286543209968</v>
      </c>
      <c r="AD240" s="50">
        <f t="shared" si="45"/>
        <v>1.1007855827572031</v>
      </c>
      <c r="AE240">
        <f t="shared" si="46"/>
        <v>1.0118816872427976</v>
      </c>
      <c r="AF240" s="5">
        <f t="shared" si="47"/>
        <v>7.1214011129912672E-2</v>
      </c>
      <c r="AG240" s="5">
        <f t="shared" si="48"/>
        <v>2.626094306079484E-2</v>
      </c>
      <c r="AH240">
        <f t="shared" si="49"/>
        <v>3.5560413580246912E-2</v>
      </c>
      <c r="AJ240">
        <f t="shared" si="50"/>
        <v>1.8382660142556396E-2</v>
      </c>
      <c r="AK240" s="5">
        <f t="shared" si="51"/>
        <v>7.878282918238444E-3</v>
      </c>
    </row>
    <row r="241" spans="2:37" x14ac:dyDescent="0.25">
      <c r="B241" s="6" t="s">
        <v>20</v>
      </c>
      <c r="C241" s="6">
        <v>238</v>
      </c>
      <c r="D241" s="6">
        <v>238</v>
      </c>
      <c r="E241" s="7">
        <v>48.4</v>
      </c>
      <c r="F241" s="5">
        <f t="shared" si="52"/>
        <v>-0.31944444444444503</v>
      </c>
      <c r="G241" s="5">
        <f t="shared" si="53"/>
        <v>-1.1500000000000021</v>
      </c>
      <c r="H241" s="5"/>
      <c r="W241" s="5">
        <v>0</v>
      </c>
      <c r="X241" s="5">
        <v>48.4</v>
      </c>
      <c r="Y241" s="5">
        <v>13.444444444444443</v>
      </c>
      <c r="Z241" s="5">
        <f t="shared" si="42"/>
        <v>71.516404666666659</v>
      </c>
      <c r="AA241" s="5">
        <f t="shared" si="43"/>
        <v>80.685288</v>
      </c>
      <c r="AB241" s="5">
        <f t="shared" si="41"/>
        <v>-121.63734567901255</v>
      </c>
      <c r="AC241" s="5">
        <f t="shared" si="44"/>
        <v>30.564346987654091</v>
      </c>
      <c r="AD241" s="50">
        <f t="shared" si="45"/>
        <v>0.41092066505623831</v>
      </c>
      <c r="AE241">
        <f t="shared" si="46"/>
        <v>1.6353465363511686</v>
      </c>
      <c r="AF241" s="5">
        <f t="shared" si="47"/>
        <v>7.1328155759094958E-2</v>
      </c>
      <c r="AG241" s="5">
        <f t="shared" si="48"/>
        <v>2.6715205987559054E-2</v>
      </c>
      <c r="AH241">
        <f t="shared" si="49"/>
        <v>3.4413379286694093E-2</v>
      </c>
      <c r="AJ241">
        <f t="shared" si="50"/>
        <v>1.8700644191291346E-2</v>
      </c>
      <c r="AK241" s="5">
        <f t="shared" si="51"/>
        <v>8.0145617962677079E-3</v>
      </c>
    </row>
    <row r="242" spans="2:37" x14ac:dyDescent="0.25">
      <c r="B242" s="6" t="s">
        <v>20</v>
      </c>
      <c r="C242" s="6">
        <v>239</v>
      </c>
      <c r="D242" s="6">
        <v>239</v>
      </c>
      <c r="E242" s="7">
        <v>46.9</v>
      </c>
      <c r="F242" s="5">
        <f t="shared" si="52"/>
        <v>-0.56944444444444464</v>
      </c>
      <c r="G242" s="5">
        <f t="shared" si="53"/>
        <v>-2.0500000000000007</v>
      </c>
      <c r="H242" s="5"/>
      <c r="W242" s="5">
        <v>0</v>
      </c>
      <c r="X242" s="5">
        <v>46.9</v>
      </c>
      <c r="Y242" s="5">
        <v>13.027777777777777</v>
      </c>
      <c r="Z242" s="5">
        <f t="shared" si="42"/>
        <v>67.152260291666664</v>
      </c>
      <c r="AA242" s="5">
        <f t="shared" si="43"/>
        <v>80.685288</v>
      </c>
      <c r="AB242" s="5">
        <f t="shared" si="41"/>
        <v>-216.83179012345687</v>
      </c>
      <c r="AC242" s="5">
        <f t="shared" si="44"/>
        <v>-68.994241831790191</v>
      </c>
      <c r="AD242" s="50">
        <f t="shared" si="45"/>
        <v>-0.8988416505308221</v>
      </c>
      <c r="AE242">
        <f t="shared" si="46"/>
        <v>2.8248363768861462</v>
      </c>
      <c r="AF242" s="5">
        <f t="shared" si="47"/>
        <v>7.1328155759094958E-2</v>
      </c>
      <c r="AG242" s="5">
        <f t="shared" si="48"/>
        <v>2.7499882758916318E-2</v>
      </c>
      <c r="AH242">
        <f t="shared" si="49"/>
        <v>3.2313372213648828E-2</v>
      </c>
      <c r="AJ242">
        <f t="shared" si="50"/>
        <v>1.924991793124143E-2</v>
      </c>
      <c r="AK242" s="5">
        <f t="shared" si="51"/>
        <v>8.249964827674889E-3</v>
      </c>
    </row>
    <row r="243" spans="2:37" x14ac:dyDescent="0.25">
      <c r="B243" s="6" t="s">
        <v>20</v>
      </c>
      <c r="C243" s="6">
        <v>240</v>
      </c>
      <c r="D243" s="6">
        <v>240</v>
      </c>
      <c r="E243" s="7">
        <v>44.3</v>
      </c>
      <c r="F243" s="5">
        <f t="shared" si="52"/>
        <v>-0.74999999999999978</v>
      </c>
      <c r="G243" s="5">
        <f t="shared" si="53"/>
        <v>-2.6999999999999993</v>
      </c>
      <c r="H243" s="5"/>
      <c r="W243" s="5">
        <v>0</v>
      </c>
      <c r="X243" s="5">
        <v>44.3</v>
      </c>
      <c r="Y243" s="5">
        <v>12.305555555555554</v>
      </c>
      <c r="Z243" s="5">
        <f t="shared" si="42"/>
        <v>59.913184291666646</v>
      </c>
      <c r="AA243" s="5">
        <f t="shared" si="43"/>
        <v>80.685288</v>
      </c>
      <c r="AB243" s="5">
        <f t="shared" si="41"/>
        <v>-285.5833333333332</v>
      </c>
      <c r="AC243" s="5">
        <f t="shared" si="44"/>
        <v>-144.98486104166656</v>
      </c>
      <c r="AD243" s="50">
        <f t="shared" si="45"/>
        <v>-1.78411926226273</v>
      </c>
      <c r="AE243">
        <f t="shared" si="46"/>
        <v>3.5142615740740721</v>
      </c>
      <c r="AF243" s="5">
        <f t="shared" si="47"/>
        <v>7.1328155759094958E-2</v>
      </c>
      <c r="AG243" s="5">
        <f t="shared" si="48"/>
        <v>2.8476066529492451E-2</v>
      </c>
      <c r="AH243">
        <f t="shared" si="49"/>
        <v>2.882996069101508E-2</v>
      </c>
      <c r="AJ243">
        <f t="shared" si="50"/>
        <v>1.9933246570644721E-2</v>
      </c>
      <c r="AK243" s="5">
        <f t="shared" si="51"/>
        <v>8.5428199588477305E-3</v>
      </c>
    </row>
    <row r="244" spans="2:37" x14ac:dyDescent="0.25">
      <c r="B244" s="6" t="s">
        <v>20</v>
      </c>
      <c r="C244" s="6">
        <v>241</v>
      </c>
      <c r="D244" s="6">
        <v>241</v>
      </c>
      <c r="E244" s="7">
        <v>41.5</v>
      </c>
      <c r="F244" s="5">
        <f t="shared" si="52"/>
        <v>-0.6666666666666663</v>
      </c>
      <c r="G244" s="5">
        <f t="shared" si="53"/>
        <v>-2.3999999999999986</v>
      </c>
      <c r="H244" s="5"/>
      <c r="W244" s="5">
        <v>0</v>
      </c>
      <c r="X244" s="5">
        <v>41.5</v>
      </c>
      <c r="Y244" s="5">
        <v>11.527777777777777</v>
      </c>
      <c r="Z244" s="5">
        <f t="shared" si="42"/>
        <v>52.578857291666651</v>
      </c>
      <c r="AA244" s="5">
        <f t="shared" si="43"/>
        <v>80.685288</v>
      </c>
      <c r="AB244" s="5">
        <f t="shared" si="41"/>
        <v>-253.85185185185171</v>
      </c>
      <c r="AC244" s="5">
        <f t="shared" si="44"/>
        <v>-120.58770656018507</v>
      </c>
      <c r="AD244" s="50">
        <f t="shared" si="45"/>
        <v>-1.3901082839576888</v>
      </c>
      <c r="AE244">
        <f t="shared" si="46"/>
        <v>2.9263477366255124</v>
      </c>
      <c r="AF244" s="5">
        <f t="shared" si="47"/>
        <v>7.1328155759094958E-2</v>
      </c>
      <c r="AG244" s="5">
        <f t="shared" si="48"/>
        <v>2.9288940900777317E-2</v>
      </c>
      <c r="AH244">
        <f t="shared" si="49"/>
        <v>2.5300714806241419E-2</v>
      </c>
      <c r="AJ244">
        <f t="shared" si="50"/>
        <v>2.0502258630544126E-2</v>
      </c>
      <c r="AK244" s="5">
        <f t="shared" si="51"/>
        <v>8.7866822702331905E-3</v>
      </c>
    </row>
    <row r="245" spans="2:37" x14ac:dyDescent="0.25">
      <c r="B245" s="6" t="s">
        <v>20</v>
      </c>
      <c r="C245" s="6">
        <v>242</v>
      </c>
      <c r="D245" s="6">
        <v>242</v>
      </c>
      <c r="E245" s="7">
        <v>39.5</v>
      </c>
      <c r="F245" s="5">
        <f t="shared" si="52"/>
        <v>-0.625</v>
      </c>
      <c r="G245" s="5">
        <f t="shared" si="53"/>
        <v>-2.25</v>
      </c>
      <c r="H245" s="5"/>
      <c r="W245" s="5">
        <v>0</v>
      </c>
      <c r="X245" s="5">
        <v>39.5</v>
      </c>
      <c r="Y245" s="5">
        <v>10.972222222222221</v>
      </c>
      <c r="Z245" s="5">
        <f t="shared" si="42"/>
        <v>47.633132291666662</v>
      </c>
      <c r="AA245" s="5">
        <f t="shared" si="43"/>
        <v>80.685288</v>
      </c>
      <c r="AB245" s="5">
        <f t="shared" si="41"/>
        <v>-237.98611111111109</v>
      </c>
      <c r="AC245" s="5">
        <f t="shared" si="44"/>
        <v>-109.66769081944443</v>
      </c>
      <c r="AD245" s="50">
        <f t="shared" si="45"/>
        <v>-1.2032982742689042</v>
      </c>
      <c r="AE245">
        <f t="shared" si="46"/>
        <v>2.6112364969135795</v>
      </c>
      <c r="AF245" s="5">
        <f t="shared" si="47"/>
        <v>7.1328155759094958E-2</v>
      </c>
      <c r="AG245" s="5">
        <f t="shared" si="48"/>
        <v>3.0014284372142201E-2</v>
      </c>
      <c r="AH245">
        <f t="shared" si="49"/>
        <v>2.2920853695130312E-2</v>
      </c>
      <c r="AJ245">
        <f t="shared" si="50"/>
        <v>2.1009999060499544E-2</v>
      </c>
      <c r="AK245" s="5">
        <f t="shared" si="51"/>
        <v>9.0042853116426569E-3</v>
      </c>
    </row>
    <row r="246" spans="2:37" x14ac:dyDescent="0.25">
      <c r="B246" s="6" t="s">
        <v>20</v>
      </c>
      <c r="C246" s="6">
        <v>243</v>
      </c>
      <c r="D246" s="6">
        <v>243</v>
      </c>
      <c r="E246" s="7">
        <v>37</v>
      </c>
      <c r="F246" s="5">
        <f t="shared" si="52"/>
        <v>-0.68055555555555536</v>
      </c>
      <c r="G246" s="5">
        <f t="shared" si="53"/>
        <v>-2.4499999999999993</v>
      </c>
      <c r="H246" s="5"/>
      <c r="W246" s="5">
        <v>0</v>
      </c>
      <c r="X246" s="5">
        <v>37</v>
      </c>
      <c r="Y246" s="5">
        <v>10.277777777777777</v>
      </c>
      <c r="Z246" s="5">
        <f t="shared" si="42"/>
        <v>41.79442916666666</v>
      </c>
      <c r="AA246" s="5">
        <f t="shared" si="43"/>
        <v>80.685288</v>
      </c>
      <c r="AB246" s="5">
        <f t="shared" si="41"/>
        <v>-259.14043209876536</v>
      </c>
      <c r="AC246" s="5">
        <f t="shared" si="44"/>
        <v>-136.6607149320987</v>
      </c>
      <c r="AD246" s="50">
        <f t="shared" si="45"/>
        <v>-1.4045684590243477</v>
      </c>
      <c r="AE246">
        <f t="shared" si="46"/>
        <v>2.6633877743484211</v>
      </c>
      <c r="AF246" s="5">
        <f t="shared" si="47"/>
        <v>7.1328155759094958E-2</v>
      </c>
      <c r="AG246" s="5">
        <f t="shared" si="48"/>
        <v>3.0754114309461206E-2</v>
      </c>
      <c r="AH246">
        <f t="shared" si="49"/>
        <v>2.0111295438957472E-2</v>
      </c>
      <c r="AJ246">
        <f t="shared" si="50"/>
        <v>2.1527880016622848E-2</v>
      </c>
      <c r="AK246" s="5">
        <f t="shared" si="51"/>
        <v>9.2262342928383576E-3</v>
      </c>
    </row>
    <row r="247" spans="2:37" x14ac:dyDescent="0.25">
      <c r="B247" s="6" t="s">
        <v>20</v>
      </c>
      <c r="C247" s="6">
        <v>244</v>
      </c>
      <c r="D247" s="6">
        <v>244</v>
      </c>
      <c r="E247" s="7">
        <v>34.6</v>
      </c>
      <c r="F247" s="5">
        <f t="shared" si="52"/>
        <v>-0.65277777777777812</v>
      </c>
      <c r="G247" s="5">
        <f t="shared" si="53"/>
        <v>-2.3500000000000014</v>
      </c>
      <c r="H247" s="5"/>
      <c r="W247" s="5">
        <v>0</v>
      </c>
      <c r="X247" s="5">
        <v>34.6</v>
      </c>
      <c r="Y247" s="5">
        <v>9.6111111111111107</v>
      </c>
      <c r="Z247" s="5">
        <f t="shared" si="42"/>
        <v>36.548297166666664</v>
      </c>
      <c r="AA247" s="5">
        <f t="shared" si="43"/>
        <v>80.685288</v>
      </c>
      <c r="AB247" s="5">
        <f t="shared" si="41"/>
        <v>-248.56327160493836</v>
      </c>
      <c r="AC247" s="5">
        <f t="shared" si="44"/>
        <v>-131.32968643827169</v>
      </c>
      <c r="AD247" s="50">
        <f t="shared" si="45"/>
        <v>-1.2622242085456112</v>
      </c>
      <c r="AE247">
        <f t="shared" si="46"/>
        <v>2.3889692215363523</v>
      </c>
      <c r="AF247" s="5">
        <f t="shared" si="47"/>
        <v>7.1328155759094958E-2</v>
      </c>
      <c r="AG247" s="5">
        <f t="shared" si="48"/>
        <v>3.1417716870999084E-2</v>
      </c>
      <c r="AH247">
        <f t="shared" si="49"/>
        <v>1.7586879801097393E-2</v>
      </c>
      <c r="AJ247">
        <f t="shared" si="50"/>
        <v>2.1992401809699361E-2</v>
      </c>
      <c r="AK247" s="5">
        <f t="shared" si="51"/>
        <v>9.4253150612997223E-3</v>
      </c>
    </row>
    <row r="248" spans="2:37" x14ac:dyDescent="0.25">
      <c r="B248" s="6" t="s">
        <v>20</v>
      </c>
      <c r="C248" s="6">
        <v>245</v>
      </c>
      <c r="D248" s="6">
        <v>245</v>
      </c>
      <c r="E248" s="7">
        <v>32.299999999999997</v>
      </c>
      <c r="F248" s="5">
        <f t="shared" si="52"/>
        <v>-0.7777777777777779</v>
      </c>
      <c r="G248" s="5">
        <f t="shared" si="53"/>
        <v>-2.8000000000000007</v>
      </c>
      <c r="H248" s="5"/>
      <c r="W248" s="5">
        <v>0</v>
      </c>
      <c r="X248" s="5">
        <v>32.299999999999997</v>
      </c>
      <c r="Y248" s="5">
        <v>8.9722222222222214</v>
      </c>
      <c r="Z248" s="5">
        <f t="shared" si="42"/>
        <v>31.85077429166666</v>
      </c>
      <c r="AA248" s="5">
        <f t="shared" si="43"/>
        <v>80.685288</v>
      </c>
      <c r="AB248" s="5">
        <f t="shared" si="41"/>
        <v>-296.16049382716051</v>
      </c>
      <c r="AC248" s="5">
        <f t="shared" si="44"/>
        <v>-183.62443153549384</v>
      </c>
      <c r="AD248" s="50">
        <f t="shared" si="45"/>
        <v>-1.6475192051656806</v>
      </c>
      <c r="AE248">
        <f t="shared" si="46"/>
        <v>2.6572177640603565</v>
      </c>
      <c r="AF248" s="5">
        <f t="shared" si="47"/>
        <v>7.1328155759094958E-2</v>
      </c>
      <c r="AG248" s="5">
        <f t="shared" si="48"/>
        <v>3.2155832916571404E-2</v>
      </c>
      <c r="AH248">
        <f t="shared" si="49"/>
        <v>1.532645246056241E-2</v>
      </c>
      <c r="AJ248">
        <f t="shared" si="50"/>
        <v>2.2509083041599987E-2</v>
      </c>
      <c r="AK248" s="5">
        <f t="shared" si="51"/>
        <v>9.6467498749714178E-3</v>
      </c>
    </row>
    <row r="249" spans="2:37" x14ac:dyDescent="0.25">
      <c r="B249" s="6" t="s">
        <v>20</v>
      </c>
      <c r="C249" s="6">
        <v>246</v>
      </c>
      <c r="D249" s="6">
        <v>246</v>
      </c>
      <c r="E249" s="7">
        <v>29</v>
      </c>
      <c r="F249" s="5">
        <f t="shared" si="52"/>
        <v>-0.99999999999999933</v>
      </c>
      <c r="G249" s="5">
        <f t="shared" si="53"/>
        <v>-3.5999999999999979</v>
      </c>
      <c r="H249" s="5"/>
      <c r="W249" s="5">
        <v>0</v>
      </c>
      <c r="X249" s="5">
        <v>29</v>
      </c>
      <c r="Y249" s="5">
        <v>8.0555555555555554</v>
      </c>
      <c r="Z249" s="5">
        <f t="shared" si="42"/>
        <v>25.675029166666665</v>
      </c>
      <c r="AA249" s="5">
        <f t="shared" si="43"/>
        <v>80.685288</v>
      </c>
      <c r="AB249" s="5">
        <f t="shared" si="41"/>
        <v>-380.77777777777749</v>
      </c>
      <c r="AC249" s="5">
        <f t="shared" si="44"/>
        <v>-274.41746061111081</v>
      </c>
      <c r="AD249" s="50">
        <f t="shared" si="45"/>
        <v>-2.2105850993672815</v>
      </c>
      <c r="AE249">
        <f t="shared" si="46"/>
        <v>3.0673765432098739</v>
      </c>
      <c r="AF249" s="5">
        <f t="shared" si="47"/>
        <v>7.1328155759094958E-2</v>
      </c>
      <c r="AG249" s="5">
        <f t="shared" si="48"/>
        <v>3.3007881956351924E-2</v>
      </c>
      <c r="AH249">
        <f t="shared" si="49"/>
        <v>1.2354711076817558E-2</v>
      </c>
      <c r="AJ249">
        <f t="shared" si="50"/>
        <v>2.3105517369446351E-2</v>
      </c>
      <c r="AK249" s="5">
        <f t="shared" si="51"/>
        <v>9.9023645869055731E-3</v>
      </c>
    </row>
    <row r="250" spans="2:37" x14ac:dyDescent="0.25">
      <c r="B250" s="6" t="s">
        <v>20</v>
      </c>
      <c r="C250" s="6">
        <v>247</v>
      </c>
      <c r="D250" s="6">
        <v>247</v>
      </c>
      <c r="E250" s="7">
        <v>25.1</v>
      </c>
      <c r="F250" s="5">
        <f t="shared" si="52"/>
        <v>-0.94444444444444453</v>
      </c>
      <c r="G250" s="5">
        <f t="shared" si="53"/>
        <v>-3.4000000000000004</v>
      </c>
      <c r="H250" s="5"/>
      <c r="W250" s="5">
        <v>0</v>
      </c>
      <c r="X250" s="5">
        <v>25.1</v>
      </c>
      <c r="Y250" s="5">
        <v>6.9722222222222223</v>
      </c>
      <c r="Z250" s="5">
        <f t="shared" si="42"/>
        <v>19.233680291666669</v>
      </c>
      <c r="AA250" s="5">
        <f t="shared" si="43"/>
        <v>80.685288</v>
      </c>
      <c r="AB250" s="5">
        <f t="shared" si="41"/>
        <v>-359.62345679012344</v>
      </c>
      <c r="AC250" s="5">
        <f t="shared" si="44"/>
        <v>-259.70448849845678</v>
      </c>
      <c r="AD250" s="50">
        <f t="shared" si="45"/>
        <v>-1.8107174059197959</v>
      </c>
      <c r="AE250">
        <f t="shared" si="46"/>
        <v>2.5073746570644717</v>
      </c>
      <c r="AF250" s="5">
        <f t="shared" si="47"/>
        <v>7.1328155759094958E-2</v>
      </c>
      <c r="AG250" s="5">
        <f t="shared" si="48"/>
        <v>3.3704374916647607E-2</v>
      </c>
      <c r="AH250">
        <f t="shared" si="49"/>
        <v>9.2551623371056237E-3</v>
      </c>
      <c r="AJ250">
        <f t="shared" si="50"/>
        <v>2.359306244165333E-2</v>
      </c>
      <c r="AK250" s="5">
        <f t="shared" si="51"/>
        <v>1.0111312474994277E-2</v>
      </c>
    </row>
    <row r="251" spans="2:37" x14ac:dyDescent="0.25">
      <c r="B251" s="6" t="s">
        <v>20</v>
      </c>
      <c r="C251" s="6">
        <v>248</v>
      </c>
      <c r="D251" s="6">
        <v>248</v>
      </c>
      <c r="E251" s="7">
        <v>22.2</v>
      </c>
      <c r="F251" s="5">
        <f t="shared" si="52"/>
        <v>-0.5833333333333337</v>
      </c>
      <c r="G251" s="5">
        <f t="shared" si="53"/>
        <v>-2.1000000000000014</v>
      </c>
      <c r="H251" s="5"/>
      <c r="W251" s="5">
        <v>0</v>
      </c>
      <c r="X251" s="5">
        <v>22.2</v>
      </c>
      <c r="Y251" s="5">
        <v>6.1666666666666661</v>
      </c>
      <c r="Z251" s="5">
        <f t="shared" si="42"/>
        <v>15.045994499999997</v>
      </c>
      <c r="AA251" s="5">
        <f t="shared" si="43"/>
        <v>80.685288</v>
      </c>
      <c r="AB251" s="5">
        <f t="shared" si="41"/>
        <v>-222.12037037037052</v>
      </c>
      <c r="AC251" s="5">
        <f t="shared" si="44"/>
        <v>-126.38908787037053</v>
      </c>
      <c r="AD251" s="50">
        <f t="shared" si="45"/>
        <v>-0.77939937520061819</v>
      </c>
      <c r="AE251">
        <f t="shared" si="46"/>
        <v>1.3697422839506179</v>
      </c>
      <c r="AF251" s="5">
        <f t="shared" si="47"/>
        <v>7.1328155759094958E-2</v>
      </c>
      <c r="AG251" s="5">
        <f t="shared" si="48"/>
        <v>3.4084858884411665E-2</v>
      </c>
      <c r="AH251">
        <f t="shared" si="49"/>
        <v>7.2400663580246896E-3</v>
      </c>
      <c r="AJ251">
        <f t="shared" si="50"/>
        <v>2.3859401219088174E-2</v>
      </c>
      <c r="AK251" s="5">
        <f t="shared" si="51"/>
        <v>1.0225457665323491E-2</v>
      </c>
    </row>
    <row r="252" spans="2:37" x14ac:dyDescent="0.25">
      <c r="B252" s="6" t="s">
        <v>20</v>
      </c>
      <c r="C252" s="6">
        <v>249</v>
      </c>
      <c r="D252" s="6">
        <v>249</v>
      </c>
      <c r="E252" s="7">
        <v>20.9</v>
      </c>
      <c r="F252" s="5">
        <f t="shared" si="52"/>
        <v>-0.25000000000000011</v>
      </c>
      <c r="G252" s="5">
        <f t="shared" si="53"/>
        <v>-0.90000000000000036</v>
      </c>
      <c r="H252" s="5"/>
      <c r="W252" s="5">
        <v>0</v>
      </c>
      <c r="X252" s="5">
        <v>20.9</v>
      </c>
      <c r="Y252" s="5">
        <v>5.8055555555555554</v>
      </c>
      <c r="Z252" s="5">
        <f t="shared" si="42"/>
        <v>13.335445291666666</v>
      </c>
      <c r="AA252" s="5">
        <f t="shared" si="43"/>
        <v>80.685288</v>
      </c>
      <c r="AB252" s="5">
        <f t="shared" si="41"/>
        <v>-95.194444444444485</v>
      </c>
      <c r="AC252" s="5">
        <f t="shared" si="44"/>
        <v>-1.1737111527778268</v>
      </c>
      <c r="AD252" s="50">
        <f t="shared" si="45"/>
        <v>-6.814045303626828E-3</v>
      </c>
      <c r="AE252">
        <f t="shared" si="46"/>
        <v>0.55265663580246938</v>
      </c>
      <c r="AF252" s="5">
        <f t="shared" si="47"/>
        <v>7.1328155759094958E-2</v>
      </c>
      <c r="AG252" s="5">
        <f t="shared" si="48"/>
        <v>3.4238374616579019E-2</v>
      </c>
      <c r="AH252">
        <f t="shared" si="49"/>
        <v>6.4169576045953348E-3</v>
      </c>
      <c r="AJ252">
        <f t="shared" si="50"/>
        <v>2.396686223160532E-2</v>
      </c>
      <c r="AK252" s="5">
        <f t="shared" si="51"/>
        <v>1.0271512384973699E-2</v>
      </c>
    </row>
    <row r="253" spans="2:37" x14ac:dyDescent="0.25">
      <c r="B253" s="6" t="s">
        <v>20</v>
      </c>
      <c r="C253" s="6">
        <v>250</v>
      </c>
      <c r="D253" s="6">
        <v>250</v>
      </c>
      <c r="E253" s="7">
        <v>20.399999999999999</v>
      </c>
      <c r="F253" s="5">
        <f t="shared" si="52"/>
        <v>-0.19444444444444425</v>
      </c>
      <c r="G253" s="5">
        <f t="shared" si="53"/>
        <v>-0.69999999999999929</v>
      </c>
      <c r="H253" s="5"/>
      <c r="W253" s="5">
        <v>0</v>
      </c>
      <c r="X253" s="5">
        <v>20.399999999999999</v>
      </c>
      <c r="Y253" s="5">
        <v>5.6666666666666661</v>
      </c>
      <c r="Z253" s="5">
        <f t="shared" si="42"/>
        <v>12.705017999999999</v>
      </c>
      <c r="AA253" s="5">
        <f t="shared" si="43"/>
        <v>80.685288</v>
      </c>
      <c r="AB253" s="5">
        <f t="shared" si="41"/>
        <v>-74.040123456790056</v>
      </c>
      <c r="AC253" s="5">
        <f t="shared" si="44"/>
        <v>19.350182543209939</v>
      </c>
      <c r="AD253" s="50">
        <f t="shared" si="45"/>
        <v>0.10965103441152299</v>
      </c>
      <c r="AE253">
        <f t="shared" si="46"/>
        <v>0.41956069958847697</v>
      </c>
      <c r="AF253" s="5">
        <f t="shared" si="47"/>
        <v>7.1358614379764831E-2</v>
      </c>
      <c r="AG253" s="5">
        <f t="shared" si="48"/>
        <v>3.4354919255353597E-2</v>
      </c>
      <c r="AH253">
        <f t="shared" si="49"/>
        <v>6.1135987654320975E-3</v>
      </c>
      <c r="AJ253">
        <f t="shared" si="50"/>
        <v>2.4048443478747523E-2</v>
      </c>
      <c r="AK253" s="5">
        <f t="shared" si="51"/>
        <v>1.0306475776606074E-2</v>
      </c>
    </row>
    <row r="254" spans="2:37" x14ac:dyDescent="0.25">
      <c r="B254" s="6" t="s">
        <v>20</v>
      </c>
      <c r="C254" s="6">
        <v>251</v>
      </c>
      <c r="D254" s="6">
        <v>251</v>
      </c>
      <c r="E254" s="7">
        <v>19.5</v>
      </c>
      <c r="F254" s="5">
        <f t="shared" si="52"/>
        <v>-0.27777777777777779</v>
      </c>
      <c r="G254" s="5">
        <f t="shared" si="53"/>
        <v>-1</v>
      </c>
      <c r="H254" s="5"/>
      <c r="W254" s="5">
        <v>0</v>
      </c>
      <c r="X254" s="5">
        <v>19.5</v>
      </c>
      <c r="Y254" s="5">
        <v>5.416666666666667</v>
      </c>
      <c r="Z254" s="5">
        <f t="shared" si="42"/>
        <v>11.608715625</v>
      </c>
      <c r="AA254" s="5">
        <f t="shared" si="43"/>
        <v>80.685288</v>
      </c>
      <c r="AB254" s="5">
        <f t="shared" si="41"/>
        <v>-105.77160493827159</v>
      </c>
      <c r="AC254" s="5">
        <f t="shared" si="44"/>
        <v>-13.477601313271592</v>
      </c>
      <c r="AD254" s="50">
        <f t="shared" si="45"/>
        <v>-7.3003673780221115E-2</v>
      </c>
      <c r="AE254">
        <f t="shared" si="46"/>
        <v>0.57292952674897113</v>
      </c>
      <c r="AF254" s="5">
        <f t="shared" si="47"/>
        <v>7.1358614379764831E-2</v>
      </c>
      <c r="AG254" s="5">
        <f t="shared" si="48"/>
        <v>3.45140663461172E-2</v>
      </c>
      <c r="AH254">
        <f t="shared" si="49"/>
        <v>5.5860628858024697E-3</v>
      </c>
      <c r="AJ254">
        <f t="shared" si="50"/>
        <v>2.4159846442282047E-2</v>
      </c>
      <c r="AK254" s="5">
        <f t="shared" si="51"/>
        <v>1.0354219903835154E-2</v>
      </c>
    </row>
    <row r="255" spans="2:37" x14ac:dyDescent="0.25">
      <c r="B255" s="6" t="s">
        <v>20</v>
      </c>
      <c r="C255" s="6">
        <v>252</v>
      </c>
      <c r="D255" s="6">
        <v>252</v>
      </c>
      <c r="E255" s="7">
        <v>18.399999999999999</v>
      </c>
      <c r="F255" s="5">
        <f t="shared" si="52"/>
        <v>-0.23611111111111099</v>
      </c>
      <c r="G255" s="5">
        <f t="shared" si="53"/>
        <v>-0.84999999999999964</v>
      </c>
      <c r="H255" s="5"/>
      <c r="W255" s="5">
        <v>0</v>
      </c>
      <c r="X255" s="5">
        <v>18.399999999999999</v>
      </c>
      <c r="Y255" s="5">
        <v>5.1111111111111107</v>
      </c>
      <c r="Z255" s="5">
        <f t="shared" si="42"/>
        <v>10.335954666666666</v>
      </c>
      <c r="AA255" s="5">
        <f t="shared" si="43"/>
        <v>80.685288</v>
      </c>
      <c r="AB255" s="5">
        <f t="shared" si="41"/>
        <v>-89.905864197530818</v>
      </c>
      <c r="AC255" s="5">
        <f t="shared" si="44"/>
        <v>1.1153784691358481</v>
      </c>
      <c r="AD255" s="50">
        <f t="shared" si="45"/>
        <v>5.7008232866943348E-3</v>
      </c>
      <c r="AE255">
        <f t="shared" si="46"/>
        <v>0.45951886145404636</v>
      </c>
      <c r="AF255" s="5">
        <f t="shared" si="47"/>
        <v>7.1360197941788911E-2</v>
      </c>
      <c r="AG255" s="5">
        <f t="shared" si="48"/>
        <v>3.4641710474298877E-2</v>
      </c>
      <c r="AH255">
        <f t="shared" si="49"/>
        <v>4.9736159122085039E-3</v>
      </c>
      <c r="AJ255">
        <f t="shared" si="50"/>
        <v>2.4249197332009222E-2</v>
      </c>
      <c r="AK255" s="5">
        <f t="shared" si="51"/>
        <v>1.0392513142289655E-2</v>
      </c>
    </row>
    <row r="256" spans="2:37" x14ac:dyDescent="0.25">
      <c r="B256" s="6" t="s">
        <v>20</v>
      </c>
      <c r="C256" s="6">
        <v>253</v>
      </c>
      <c r="D256" s="6">
        <v>253</v>
      </c>
      <c r="E256" s="7">
        <v>17.8</v>
      </c>
      <c r="F256" s="5">
        <f t="shared" si="52"/>
        <v>-8.3333333333333037E-2</v>
      </c>
      <c r="G256" s="5">
        <f t="shared" si="53"/>
        <v>-0.29999999999999893</v>
      </c>
      <c r="H256" s="5"/>
      <c r="W256" s="5">
        <v>0</v>
      </c>
      <c r="X256" s="5">
        <v>17.8</v>
      </c>
      <c r="Y256" s="5">
        <v>4.9444444444444446</v>
      </c>
      <c r="Z256" s="5">
        <f t="shared" si="42"/>
        <v>9.6728611666666673</v>
      </c>
      <c r="AA256" s="5">
        <f t="shared" si="43"/>
        <v>80.685288</v>
      </c>
      <c r="AB256" s="5">
        <f t="shared" si="41"/>
        <v>-31.731481481481371</v>
      </c>
      <c r="AC256" s="5">
        <f t="shared" si="44"/>
        <v>58.626667685185296</v>
      </c>
      <c r="AD256" s="50">
        <f t="shared" si="45"/>
        <v>0.28987630133230513</v>
      </c>
      <c r="AE256">
        <f t="shared" si="46"/>
        <v>0.15689454732510233</v>
      </c>
      <c r="AF256" s="5">
        <f t="shared" si="47"/>
        <v>7.1440719136603437E-2</v>
      </c>
      <c r="AG256" s="5">
        <f t="shared" si="48"/>
        <v>3.4685292293000297E-2</v>
      </c>
      <c r="AH256">
        <f t="shared" si="49"/>
        <v>4.6545382373113864E-3</v>
      </c>
      <c r="AJ256">
        <f t="shared" si="50"/>
        <v>2.4279704605100216E-2</v>
      </c>
      <c r="AK256" s="5">
        <f t="shared" si="51"/>
        <v>1.0405587687900082E-2</v>
      </c>
    </row>
    <row r="257" spans="2:37" x14ac:dyDescent="0.25">
      <c r="B257" s="6" t="s">
        <v>20</v>
      </c>
      <c r="C257" s="6">
        <v>254</v>
      </c>
      <c r="D257" s="6">
        <v>254</v>
      </c>
      <c r="E257" s="7">
        <v>17.8</v>
      </c>
      <c r="F257" s="5">
        <f t="shared" si="52"/>
        <v>-5.5555555555555851E-2</v>
      </c>
      <c r="G257" s="5">
        <f t="shared" si="53"/>
        <v>-0.20000000000000107</v>
      </c>
      <c r="H257" s="5"/>
      <c r="W257" s="5">
        <v>0</v>
      </c>
      <c r="X257" s="5">
        <v>17.8</v>
      </c>
      <c r="Y257" s="5">
        <v>4.9444444444444446</v>
      </c>
      <c r="Z257" s="5">
        <f t="shared" si="42"/>
        <v>9.6728611666666673</v>
      </c>
      <c r="AA257" s="5">
        <f t="shared" si="43"/>
        <v>80.685288</v>
      </c>
      <c r="AB257" s="5">
        <f t="shared" si="41"/>
        <v>-21.154320987654433</v>
      </c>
      <c r="AC257" s="5">
        <f t="shared" si="44"/>
        <v>69.203828179012234</v>
      </c>
      <c r="AD257" s="50">
        <f t="shared" si="45"/>
        <v>0.34217448377400494</v>
      </c>
      <c r="AE257">
        <f t="shared" si="46"/>
        <v>0.10459636488340247</v>
      </c>
      <c r="AF257" s="5">
        <f t="shared" si="47"/>
        <v>7.1535767604318443E-2</v>
      </c>
      <c r="AG257" s="5">
        <f t="shared" si="48"/>
        <v>3.4714346838801244E-2</v>
      </c>
      <c r="AH257">
        <f t="shared" si="49"/>
        <v>4.6545382373113864E-3</v>
      </c>
      <c r="AJ257">
        <f t="shared" si="50"/>
        <v>2.4300042787160876E-2</v>
      </c>
      <c r="AK257" s="5">
        <f t="shared" si="51"/>
        <v>1.0414304051640368E-2</v>
      </c>
    </row>
    <row r="258" spans="2:37" x14ac:dyDescent="0.25">
      <c r="B258" s="6" t="s">
        <v>20</v>
      </c>
      <c r="C258" s="6">
        <v>255</v>
      </c>
      <c r="D258" s="6">
        <v>255</v>
      </c>
      <c r="E258" s="7">
        <v>17.399999999999999</v>
      </c>
      <c r="F258" s="5">
        <f t="shared" si="52"/>
        <v>-0.29166666666666685</v>
      </c>
      <c r="G258" s="5">
        <f t="shared" si="53"/>
        <v>-1.0500000000000007</v>
      </c>
      <c r="H258" s="5"/>
      <c r="W258" s="5">
        <v>0</v>
      </c>
      <c r="X258" s="5">
        <v>17.399999999999999</v>
      </c>
      <c r="Y258" s="5">
        <v>4.833333333333333</v>
      </c>
      <c r="Z258" s="5">
        <f t="shared" si="42"/>
        <v>9.2430105000000005</v>
      </c>
      <c r="AA258" s="5">
        <f t="shared" si="43"/>
        <v>80.685288</v>
      </c>
      <c r="AB258" s="5">
        <f t="shared" si="41"/>
        <v>-111.06018518518526</v>
      </c>
      <c r="AC258" s="5">
        <f t="shared" si="44"/>
        <v>-21.131886685185265</v>
      </c>
      <c r="AD258" s="50">
        <f t="shared" si="45"/>
        <v>-0.10213745231172879</v>
      </c>
      <c r="AE258">
        <f t="shared" si="46"/>
        <v>0.53679089506172872</v>
      </c>
      <c r="AF258" s="5">
        <f t="shared" si="47"/>
        <v>7.1535767604318443E-2</v>
      </c>
      <c r="AG258" s="5">
        <f t="shared" si="48"/>
        <v>3.4863455420762836E-2</v>
      </c>
      <c r="AH258">
        <f t="shared" si="49"/>
        <v>4.4476959876543201E-3</v>
      </c>
      <c r="AJ258">
        <f t="shared" si="50"/>
        <v>2.4404418794533988E-2</v>
      </c>
      <c r="AK258" s="5">
        <f t="shared" si="51"/>
        <v>1.0459036626228848E-2</v>
      </c>
    </row>
    <row r="259" spans="2:37" x14ac:dyDescent="0.25">
      <c r="B259" s="6" t="s">
        <v>20</v>
      </c>
      <c r="C259" s="6">
        <v>256</v>
      </c>
      <c r="D259" s="6">
        <v>256</v>
      </c>
      <c r="E259" s="7">
        <v>15.7</v>
      </c>
      <c r="F259" s="5">
        <f t="shared" si="52"/>
        <v>-0.40277777777777757</v>
      </c>
      <c r="G259" s="5">
        <f t="shared" si="53"/>
        <v>-1.4499999999999993</v>
      </c>
      <c r="H259" s="5"/>
      <c r="W259" s="5">
        <v>0</v>
      </c>
      <c r="X259" s="5">
        <v>15.7</v>
      </c>
      <c r="Y259" s="5">
        <v>4.3611111111111107</v>
      </c>
      <c r="Z259" s="5">
        <f t="shared" si="42"/>
        <v>7.5251342916666664</v>
      </c>
      <c r="AA259" s="5">
        <f t="shared" si="43"/>
        <v>80.685288</v>
      </c>
      <c r="AB259" s="5">
        <f t="shared" ref="AB259:AB322" si="54">($J$10*(F259/3.6))</f>
        <v>-153.36882716049374</v>
      </c>
      <c r="AC259" s="5">
        <f t="shared" si="44"/>
        <v>-65.158404868827077</v>
      </c>
      <c r="AD259" s="50">
        <f t="shared" si="45"/>
        <v>-0.28416304345571808</v>
      </c>
      <c r="AE259">
        <f t="shared" si="46"/>
        <v>0.66885849622770877</v>
      </c>
      <c r="AF259" s="5">
        <f t="shared" si="47"/>
        <v>7.1535767604318443E-2</v>
      </c>
      <c r="AG259" s="5">
        <f t="shared" si="48"/>
        <v>3.5049249447492756E-2</v>
      </c>
      <c r="AH259">
        <f t="shared" si="49"/>
        <v>3.6210615140603564E-3</v>
      </c>
      <c r="AJ259">
        <f t="shared" si="50"/>
        <v>2.4534474613244931E-2</v>
      </c>
      <c r="AK259" s="5">
        <f t="shared" si="51"/>
        <v>1.0514774834247825E-2</v>
      </c>
    </row>
    <row r="260" spans="2:37" x14ac:dyDescent="0.25">
      <c r="B260" s="6" t="s">
        <v>20</v>
      </c>
      <c r="C260" s="6">
        <v>257</v>
      </c>
      <c r="D260" s="6">
        <v>257</v>
      </c>
      <c r="E260" s="7">
        <v>14.5</v>
      </c>
      <c r="F260" s="5">
        <f t="shared" si="52"/>
        <v>-4.1666666666666519E-2</v>
      </c>
      <c r="G260" s="5">
        <f t="shared" si="53"/>
        <v>-0.14999999999999947</v>
      </c>
      <c r="H260" s="5"/>
      <c r="W260" s="5">
        <v>0</v>
      </c>
      <c r="X260" s="5">
        <v>14.5</v>
      </c>
      <c r="Y260" s="5">
        <v>4.0277777777777777</v>
      </c>
      <c r="Z260" s="5">
        <f t="shared" ref="Z260:Z323" si="55">0.5*1.293*Y260*Y260*$J$11*$J$12</f>
        <v>6.4187572916666662</v>
      </c>
      <c r="AA260" s="5">
        <f t="shared" ref="AA260:AA323" si="56">$J$14</f>
        <v>80.685288</v>
      </c>
      <c r="AB260" s="5">
        <f t="shared" si="54"/>
        <v>-15.865740740740685</v>
      </c>
      <c r="AC260" s="5">
        <f t="shared" ref="AC260:AC323" si="57">Z260+AA260+AB260</f>
        <v>71.238304550925974</v>
      </c>
      <c r="AD260" s="50">
        <f t="shared" ref="AD260:AD323" si="58">AC260*Y260/1000</f>
        <v>0.28693205999678512</v>
      </c>
      <c r="AE260">
        <f t="shared" ref="AE260:AE323" si="59">IF(AB260&lt;0,-1*AB260*Y260/1000,0)</f>
        <v>6.3903677983538867E-2</v>
      </c>
      <c r="AF260" s="5">
        <f t="shared" ref="AF260:AF323" si="60">IF(0&lt;AD260,( AD260/3600)+AF259, AF259)</f>
        <v>7.1615470954317556E-2</v>
      </c>
      <c r="AG260" s="5">
        <f t="shared" ref="AG260:AG323" si="61">AE260/3600+AG259</f>
        <v>3.5067000469154848E-2</v>
      </c>
      <c r="AH260">
        <f t="shared" ref="AH260:AH323" si="62">0.5*$J$10*(Y260*Y260)/1000/3600</f>
        <v>3.0886777692043896E-3</v>
      </c>
      <c r="AJ260">
        <f t="shared" ref="AJ260:AJ323" si="63">(AE260/3600*0.7)+AJ259</f>
        <v>2.4546900328408398E-2</v>
      </c>
      <c r="AK260" s="5">
        <f t="shared" ref="AK260:AK323" si="64">AG260-AJ260</f>
        <v>1.052010014074645E-2</v>
      </c>
    </row>
    <row r="261" spans="2:37" x14ac:dyDescent="0.25">
      <c r="B261" s="6" t="s">
        <v>20</v>
      </c>
      <c r="C261" s="6">
        <v>258</v>
      </c>
      <c r="D261" s="6">
        <v>258</v>
      </c>
      <c r="E261" s="7">
        <v>15.4</v>
      </c>
      <c r="F261" s="5">
        <f t="shared" ref="F261:F324" si="65">($E262-$E260)/2/3.6</f>
        <v>0.47222222222222199</v>
      </c>
      <c r="G261" s="5">
        <f t="shared" ref="G261:G324" si="66">($E262-$E260)/2</f>
        <v>1.6999999999999993</v>
      </c>
      <c r="H261" s="5"/>
      <c r="W261" s="5">
        <v>0</v>
      </c>
      <c r="X261" s="5">
        <v>15.4</v>
      </c>
      <c r="Y261" s="5">
        <v>4.2777777777777777</v>
      </c>
      <c r="Z261" s="5">
        <f t="shared" si="55"/>
        <v>7.2402971666666662</v>
      </c>
      <c r="AA261" s="5">
        <f t="shared" si="56"/>
        <v>80.685288</v>
      </c>
      <c r="AB261" s="5">
        <f t="shared" si="54"/>
        <v>179.81172839506164</v>
      </c>
      <c r="AC261" s="5">
        <f t="shared" si="57"/>
        <v>267.73731356172829</v>
      </c>
      <c r="AD261" s="50">
        <f t="shared" si="58"/>
        <v>1.145320730236282</v>
      </c>
      <c r="AE261">
        <f t="shared" si="59"/>
        <v>0</v>
      </c>
      <c r="AF261" s="5">
        <f t="shared" si="60"/>
        <v>7.1933615601605411E-2</v>
      </c>
      <c r="AG261" s="5">
        <f t="shared" si="61"/>
        <v>3.5067000469154848E-2</v>
      </c>
      <c r="AH261">
        <f t="shared" si="62"/>
        <v>3.48399914266118E-3</v>
      </c>
      <c r="AJ261">
        <f t="shared" si="63"/>
        <v>2.4546900328408398E-2</v>
      </c>
      <c r="AK261" s="5">
        <f t="shared" si="64"/>
        <v>1.052010014074645E-2</v>
      </c>
    </row>
    <row r="262" spans="2:37" x14ac:dyDescent="0.25">
      <c r="B262" s="6" t="s">
        <v>20</v>
      </c>
      <c r="C262" s="6">
        <v>259</v>
      </c>
      <c r="D262" s="6">
        <v>259</v>
      </c>
      <c r="E262" s="7">
        <v>17.899999999999999</v>
      </c>
      <c r="F262" s="5">
        <f t="shared" si="65"/>
        <v>0.72222222222222232</v>
      </c>
      <c r="G262" s="5">
        <f t="shared" si="66"/>
        <v>2.6000000000000005</v>
      </c>
      <c r="H262" s="5"/>
      <c r="W262" s="5">
        <v>0</v>
      </c>
      <c r="X262" s="5">
        <v>17.899999999999999</v>
      </c>
      <c r="Y262" s="5">
        <v>4.9722222222222214</v>
      </c>
      <c r="Z262" s="5">
        <f t="shared" si="55"/>
        <v>9.7818502916666628</v>
      </c>
      <c r="AA262" s="5">
        <f t="shared" si="56"/>
        <v>80.685288</v>
      </c>
      <c r="AB262" s="5">
        <f t="shared" si="54"/>
        <v>275.00617283950618</v>
      </c>
      <c r="AC262" s="5">
        <f t="shared" si="57"/>
        <v>365.47331113117286</v>
      </c>
      <c r="AD262" s="50">
        <f t="shared" si="58"/>
        <v>1.8172145192355538</v>
      </c>
      <c r="AE262">
        <f t="shared" si="59"/>
        <v>0</v>
      </c>
      <c r="AF262" s="5">
        <f t="shared" si="60"/>
        <v>7.2438397412504171E-2</v>
      </c>
      <c r="AG262" s="5">
        <f t="shared" si="61"/>
        <v>3.5067000469154848E-2</v>
      </c>
      <c r="AH262">
        <f t="shared" si="62"/>
        <v>4.7069833247599443E-3</v>
      </c>
      <c r="AJ262">
        <f t="shared" si="63"/>
        <v>2.4546900328408398E-2</v>
      </c>
      <c r="AK262" s="5">
        <f t="shared" si="64"/>
        <v>1.052010014074645E-2</v>
      </c>
    </row>
    <row r="263" spans="2:37" x14ac:dyDescent="0.25">
      <c r="B263" s="6" t="s">
        <v>20</v>
      </c>
      <c r="C263" s="6">
        <v>260</v>
      </c>
      <c r="D263" s="6">
        <v>260</v>
      </c>
      <c r="E263" s="7">
        <v>20.6</v>
      </c>
      <c r="F263" s="5">
        <f t="shared" si="65"/>
        <v>0.73611111111111116</v>
      </c>
      <c r="G263" s="5">
        <f t="shared" si="66"/>
        <v>2.6500000000000004</v>
      </c>
      <c r="H263" s="5"/>
      <c r="W263" s="5">
        <v>0</v>
      </c>
      <c r="X263" s="5">
        <v>20.6</v>
      </c>
      <c r="Y263" s="5">
        <v>5.7222222222222223</v>
      </c>
      <c r="Z263" s="5">
        <f t="shared" si="55"/>
        <v>12.955357166666667</v>
      </c>
      <c r="AA263" s="5">
        <f t="shared" si="56"/>
        <v>80.685288</v>
      </c>
      <c r="AB263" s="5">
        <f t="shared" si="54"/>
        <v>280.29475308641975</v>
      </c>
      <c r="AC263" s="5">
        <f t="shared" si="57"/>
        <v>373.93539825308642</v>
      </c>
      <c r="AD263" s="50">
        <f t="shared" si="58"/>
        <v>2.139741445559328</v>
      </c>
      <c r="AE263">
        <f t="shared" si="59"/>
        <v>0</v>
      </c>
      <c r="AF263" s="5">
        <f t="shared" si="60"/>
        <v>7.303277003627065E-2</v>
      </c>
      <c r="AG263" s="5">
        <f t="shared" si="61"/>
        <v>3.5067000469154848E-2</v>
      </c>
      <c r="AH263">
        <f t="shared" si="62"/>
        <v>6.2340608710562415E-3</v>
      </c>
      <c r="AJ263">
        <f t="shared" si="63"/>
        <v>2.4546900328408398E-2</v>
      </c>
      <c r="AK263" s="5">
        <f t="shared" si="64"/>
        <v>1.052010014074645E-2</v>
      </c>
    </row>
    <row r="264" spans="2:37" x14ac:dyDescent="0.25">
      <c r="B264" s="6" t="s">
        <v>20</v>
      </c>
      <c r="C264" s="6">
        <v>261</v>
      </c>
      <c r="D264" s="6">
        <v>261</v>
      </c>
      <c r="E264" s="7">
        <v>23.2</v>
      </c>
      <c r="F264" s="5">
        <f t="shared" si="65"/>
        <v>0.70833333333333304</v>
      </c>
      <c r="G264" s="5">
        <f t="shared" si="66"/>
        <v>2.5499999999999989</v>
      </c>
      <c r="H264" s="5"/>
      <c r="W264" s="5">
        <v>0</v>
      </c>
      <c r="X264" s="5">
        <v>23.2</v>
      </c>
      <c r="Y264" s="5">
        <v>6.4444444444444438</v>
      </c>
      <c r="Z264" s="5">
        <f t="shared" si="55"/>
        <v>16.432018666666664</v>
      </c>
      <c r="AA264" s="5">
        <f t="shared" si="56"/>
        <v>80.685288</v>
      </c>
      <c r="AB264" s="5">
        <f t="shared" si="54"/>
        <v>269.71759259259244</v>
      </c>
      <c r="AC264" s="5">
        <f t="shared" si="57"/>
        <v>366.83489925925909</v>
      </c>
      <c r="AD264" s="50">
        <f t="shared" si="58"/>
        <v>2.3640471285596694</v>
      </c>
      <c r="AE264">
        <f t="shared" si="59"/>
        <v>0</v>
      </c>
      <c r="AF264" s="5">
        <f t="shared" si="60"/>
        <v>7.3689449794203887E-2</v>
      </c>
      <c r="AG264" s="5">
        <f t="shared" si="61"/>
        <v>3.5067000469154848E-2</v>
      </c>
      <c r="AH264">
        <f t="shared" si="62"/>
        <v>7.9070150891632357E-3</v>
      </c>
      <c r="AJ264">
        <f t="shared" si="63"/>
        <v>2.4546900328408398E-2</v>
      </c>
      <c r="AK264" s="5">
        <f t="shared" si="64"/>
        <v>1.052010014074645E-2</v>
      </c>
    </row>
    <row r="265" spans="2:37" x14ac:dyDescent="0.25">
      <c r="B265" s="6" t="s">
        <v>20</v>
      </c>
      <c r="C265" s="6">
        <v>262</v>
      </c>
      <c r="D265" s="6">
        <v>262</v>
      </c>
      <c r="E265" s="7">
        <v>25.7</v>
      </c>
      <c r="F265" s="5">
        <f t="shared" si="65"/>
        <v>0.76388888888888884</v>
      </c>
      <c r="G265" s="5">
        <f t="shared" si="66"/>
        <v>2.75</v>
      </c>
      <c r="H265" s="5"/>
      <c r="W265" s="5">
        <v>0</v>
      </c>
      <c r="X265" s="5">
        <v>25.7</v>
      </c>
      <c r="Y265" s="5">
        <v>7.1388888888888884</v>
      </c>
      <c r="Z265" s="5">
        <f t="shared" si="55"/>
        <v>20.164209291666662</v>
      </c>
      <c r="AA265" s="5">
        <f t="shared" si="56"/>
        <v>80.685288</v>
      </c>
      <c r="AB265" s="5">
        <f t="shared" si="54"/>
        <v>290.87191358024688</v>
      </c>
      <c r="AC265" s="5">
        <f t="shared" si="57"/>
        <v>391.72141087191358</v>
      </c>
      <c r="AD265" s="50">
        <f t="shared" si="58"/>
        <v>2.796455627613383</v>
      </c>
      <c r="AE265">
        <f t="shared" si="59"/>
        <v>0</v>
      </c>
      <c r="AF265" s="5">
        <f t="shared" si="60"/>
        <v>7.446624302409649E-2</v>
      </c>
      <c r="AG265" s="5">
        <f t="shared" si="61"/>
        <v>3.5067000469154848E-2</v>
      </c>
      <c r="AH265">
        <f t="shared" si="62"/>
        <v>9.7029287980109711E-3</v>
      </c>
      <c r="AJ265">
        <f t="shared" si="63"/>
        <v>2.4546900328408398E-2</v>
      </c>
      <c r="AK265" s="5">
        <f t="shared" si="64"/>
        <v>1.052010014074645E-2</v>
      </c>
    </row>
    <row r="266" spans="2:37" x14ac:dyDescent="0.25">
      <c r="B266" s="6" t="s">
        <v>20</v>
      </c>
      <c r="C266" s="6">
        <v>263</v>
      </c>
      <c r="D266" s="6">
        <v>263</v>
      </c>
      <c r="E266" s="7">
        <v>28.7</v>
      </c>
      <c r="F266" s="5">
        <f t="shared" si="65"/>
        <v>0.94444444444444453</v>
      </c>
      <c r="G266" s="5">
        <f t="shared" si="66"/>
        <v>3.4000000000000004</v>
      </c>
      <c r="H266" s="5"/>
      <c r="W266" s="5">
        <v>0</v>
      </c>
      <c r="X266" s="5">
        <v>28.7</v>
      </c>
      <c r="Y266" s="5">
        <v>7.9722222222222214</v>
      </c>
      <c r="Z266" s="5">
        <f t="shared" si="55"/>
        <v>25.146569291666665</v>
      </c>
      <c r="AA266" s="5">
        <f t="shared" si="56"/>
        <v>80.685288</v>
      </c>
      <c r="AB266" s="5">
        <f t="shared" si="54"/>
        <v>359.62345679012344</v>
      </c>
      <c r="AC266" s="5">
        <f t="shared" si="57"/>
        <v>465.45531408179011</v>
      </c>
      <c r="AD266" s="50">
        <f t="shared" si="58"/>
        <v>3.7107131983742705</v>
      </c>
      <c r="AE266">
        <f t="shared" si="59"/>
        <v>0</v>
      </c>
      <c r="AF266" s="5">
        <f t="shared" si="60"/>
        <v>7.5496996690311569E-2</v>
      </c>
      <c r="AG266" s="5">
        <f t="shared" si="61"/>
        <v>3.5067000469154848E-2</v>
      </c>
      <c r="AH266">
        <f t="shared" si="62"/>
        <v>1.2100418509945128E-2</v>
      </c>
      <c r="AJ266">
        <f t="shared" si="63"/>
        <v>2.4546900328408398E-2</v>
      </c>
      <c r="AK266" s="5">
        <f t="shared" si="64"/>
        <v>1.052010014074645E-2</v>
      </c>
    </row>
    <row r="267" spans="2:37" x14ac:dyDescent="0.25">
      <c r="B267" s="6" t="s">
        <v>20</v>
      </c>
      <c r="C267" s="6">
        <v>264</v>
      </c>
      <c r="D267" s="6">
        <v>264</v>
      </c>
      <c r="E267" s="7">
        <v>32.5</v>
      </c>
      <c r="F267" s="5">
        <f t="shared" si="65"/>
        <v>1.0277777777777781</v>
      </c>
      <c r="G267" s="5">
        <f t="shared" si="66"/>
        <v>3.7000000000000011</v>
      </c>
      <c r="H267" s="5"/>
      <c r="W267" s="5">
        <v>0</v>
      </c>
      <c r="X267" s="5">
        <v>32.5</v>
      </c>
      <c r="Y267" s="5">
        <v>9.0277777777777768</v>
      </c>
      <c r="Z267" s="5">
        <f t="shared" si="55"/>
        <v>32.246432291666657</v>
      </c>
      <c r="AA267" s="5">
        <f t="shared" si="56"/>
        <v>80.685288</v>
      </c>
      <c r="AB267" s="5">
        <f t="shared" si="54"/>
        <v>391.35493827160508</v>
      </c>
      <c r="AC267" s="5">
        <f t="shared" si="57"/>
        <v>504.28665856327177</v>
      </c>
      <c r="AD267" s="50">
        <f t="shared" si="58"/>
        <v>4.552587889807314</v>
      </c>
      <c r="AE267">
        <f t="shared" si="59"/>
        <v>0</v>
      </c>
      <c r="AF267" s="5">
        <f t="shared" si="60"/>
        <v>7.6761604437480271E-2</v>
      </c>
      <c r="AG267" s="5">
        <f t="shared" si="61"/>
        <v>3.5067000469154848E-2</v>
      </c>
      <c r="AH267">
        <f t="shared" si="62"/>
        <v>1.5516841349451299E-2</v>
      </c>
      <c r="AJ267">
        <f t="shared" si="63"/>
        <v>2.4546900328408398E-2</v>
      </c>
      <c r="AK267" s="5">
        <f t="shared" si="64"/>
        <v>1.052010014074645E-2</v>
      </c>
    </row>
    <row r="268" spans="2:37" x14ac:dyDescent="0.25">
      <c r="B268" s="6" t="s">
        <v>20</v>
      </c>
      <c r="C268" s="6">
        <v>265</v>
      </c>
      <c r="D268" s="6">
        <v>265</v>
      </c>
      <c r="E268" s="7">
        <v>36.1</v>
      </c>
      <c r="F268" s="5">
        <f t="shared" si="65"/>
        <v>0.90277777777777779</v>
      </c>
      <c r="G268" s="5">
        <f t="shared" si="66"/>
        <v>3.25</v>
      </c>
      <c r="H268" s="5"/>
      <c r="W268" s="5">
        <v>0</v>
      </c>
      <c r="X268" s="5">
        <v>36.1</v>
      </c>
      <c r="Y268" s="5">
        <v>10.027777777777779</v>
      </c>
      <c r="Z268" s="5">
        <f t="shared" si="55"/>
        <v>39.785915291666669</v>
      </c>
      <c r="AA268" s="5">
        <f t="shared" si="56"/>
        <v>80.685288</v>
      </c>
      <c r="AB268" s="5">
        <f t="shared" si="54"/>
        <v>343.75771604938274</v>
      </c>
      <c r="AC268" s="5">
        <f t="shared" si="57"/>
        <v>464.22891934104939</v>
      </c>
      <c r="AD268" s="50">
        <f t="shared" si="58"/>
        <v>4.6551844411699674</v>
      </c>
      <c r="AE268">
        <f t="shared" si="59"/>
        <v>0</v>
      </c>
      <c r="AF268" s="5">
        <f t="shared" si="60"/>
        <v>7.8054711226694148E-2</v>
      </c>
      <c r="AG268" s="5">
        <f t="shared" si="61"/>
        <v>3.5067000469154848E-2</v>
      </c>
      <c r="AH268">
        <f t="shared" si="62"/>
        <v>1.9144807398834018E-2</v>
      </c>
      <c r="AJ268">
        <f t="shared" si="63"/>
        <v>2.4546900328408398E-2</v>
      </c>
      <c r="AK268" s="5">
        <f t="shared" si="64"/>
        <v>1.052010014074645E-2</v>
      </c>
    </row>
    <row r="269" spans="2:37" x14ac:dyDescent="0.25">
      <c r="B269" s="6" t="s">
        <v>20</v>
      </c>
      <c r="C269" s="6">
        <v>266</v>
      </c>
      <c r="D269" s="6">
        <v>266</v>
      </c>
      <c r="E269" s="7">
        <v>39</v>
      </c>
      <c r="F269" s="5">
        <f t="shared" si="65"/>
        <v>0.65277777777777712</v>
      </c>
      <c r="G269" s="5">
        <f t="shared" si="66"/>
        <v>2.3499999999999979</v>
      </c>
      <c r="H269" s="5"/>
      <c r="W269" s="5">
        <v>0</v>
      </c>
      <c r="X269" s="5">
        <v>39</v>
      </c>
      <c r="Y269" s="5">
        <v>10.833333333333334</v>
      </c>
      <c r="Z269" s="5">
        <f t="shared" si="55"/>
        <v>46.434862500000001</v>
      </c>
      <c r="AA269" s="5">
        <f t="shared" si="56"/>
        <v>80.685288</v>
      </c>
      <c r="AB269" s="5">
        <f t="shared" si="54"/>
        <v>248.563271604938</v>
      </c>
      <c r="AC269" s="5">
        <f t="shared" si="57"/>
        <v>375.68342210493802</v>
      </c>
      <c r="AD269" s="50">
        <f t="shared" si="58"/>
        <v>4.0699037394701625</v>
      </c>
      <c r="AE269">
        <f t="shared" si="59"/>
        <v>0</v>
      </c>
      <c r="AF269" s="5">
        <f t="shared" si="60"/>
        <v>7.9185240043213645E-2</v>
      </c>
      <c r="AG269" s="5">
        <f t="shared" si="61"/>
        <v>3.5067000469154848E-2</v>
      </c>
      <c r="AH269">
        <f t="shared" si="62"/>
        <v>2.2344251543209879E-2</v>
      </c>
      <c r="AJ269">
        <f t="shared" si="63"/>
        <v>2.4546900328408398E-2</v>
      </c>
      <c r="AK269" s="5">
        <f t="shared" si="64"/>
        <v>1.052010014074645E-2</v>
      </c>
    </row>
    <row r="270" spans="2:37" x14ac:dyDescent="0.25">
      <c r="B270" s="6" t="s">
        <v>20</v>
      </c>
      <c r="C270" s="6">
        <v>267</v>
      </c>
      <c r="D270" s="6">
        <v>267</v>
      </c>
      <c r="E270" s="7">
        <v>40.799999999999997</v>
      </c>
      <c r="F270" s="5">
        <f t="shared" si="65"/>
        <v>0.54166666666666641</v>
      </c>
      <c r="G270" s="5">
        <f t="shared" si="66"/>
        <v>1.9499999999999993</v>
      </c>
      <c r="H270" s="5"/>
      <c r="W270" s="5">
        <v>0</v>
      </c>
      <c r="X270" s="5">
        <v>40.799999999999997</v>
      </c>
      <c r="Y270" s="5">
        <v>11.333333333333332</v>
      </c>
      <c r="Z270" s="5">
        <f t="shared" si="55"/>
        <v>50.820071999999996</v>
      </c>
      <c r="AA270" s="5">
        <f t="shared" si="56"/>
        <v>80.685288</v>
      </c>
      <c r="AB270" s="5">
        <f t="shared" si="54"/>
        <v>206.25462962962951</v>
      </c>
      <c r="AC270" s="5">
        <f t="shared" si="57"/>
        <v>337.7599896296295</v>
      </c>
      <c r="AD270" s="50">
        <f t="shared" si="58"/>
        <v>3.8279465491358007</v>
      </c>
      <c r="AE270">
        <f t="shared" si="59"/>
        <v>0</v>
      </c>
      <c r="AF270" s="5">
        <f t="shared" si="60"/>
        <v>8.0248558529084704E-2</v>
      </c>
      <c r="AG270" s="5">
        <f t="shared" si="61"/>
        <v>3.5067000469154848E-2</v>
      </c>
      <c r="AH270">
        <f t="shared" si="62"/>
        <v>2.445439506172839E-2</v>
      </c>
      <c r="AJ270">
        <f t="shared" si="63"/>
        <v>2.4546900328408398E-2</v>
      </c>
      <c r="AK270" s="5">
        <f t="shared" si="64"/>
        <v>1.052010014074645E-2</v>
      </c>
    </row>
    <row r="271" spans="2:37" x14ac:dyDescent="0.25">
      <c r="B271" s="6" t="s">
        <v>20</v>
      </c>
      <c r="C271" s="6">
        <v>268</v>
      </c>
      <c r="D271" s="6">
        <v>268</v>
      </c>
      <c r="E271" s="7">
        <v>42.9</v>
      </c>
      <c r="F271" s="5">
        <f t="shared" si="65"/>
        <v>0.50000000000000022</v>
      </c>
      <c r="G271" s="5">
        <f t="shared" si="66"/>
        <v>1.8000000000000007</v>
      </c>
      <c r="H271" s="5"/>
      <c r="W271" s="5">
        <v>0</v>
      </c>
      <c r="X271" s="5">
        <v>42.9</v>
      </c>
      <c r="Y271" s="5">
        <v>11.916666666666666</v>
      </c>
      <c r="Z271" s="5">
        <f t="shared" si="55"/>
        <v>56.186183624999998</v>
      </c>
      <c r="AA271" s="5">
        <f t="shared" si="56"/>
        <v>80.685288</v>
      </c>
      <c r="AB271" s="5">
        <f t="shared" si="54"/>
        <v>190.38888888888897</v>
      </c>
      <c r="AC271" s="5">
        <f t="shared" si="57"/>
        <v>327.26036051388894</v>
      </c>
      <c r="AD271" s="50">
        <f t="shared" si="58"/>
        <v>3.8998526294571763</v>
      </c>
      <c r="AE271">
        <f t="shared" si="59"/>
        <v>0</v>
      </c>
      <c r="AF271" s="5">
        <f t="shared" si="60"/>
        <v>8.1331850926156135E-2</v>
      </c>
      <c r="AG271" s="5">
        <f t="shared" si="61"/>
        <v>3.5067000469154848E-2</v>
      </c>
      <c r="AH271">
        <f t="shared" si="62"/>
        <v>2.7036544367283945E-2</v>
      </c>
      <c r="AJ271">
        <f t="shared" si="63"/>
        <v>2.4546900328408398E-2</v>
      </c>
      <c r="AK271" s="5">
        <f t="shared" si="64"/>
        <v>1.052010014074645E-2</v>
      </c>
    </row>
    <row r="272" spans="2:37" x14ac:dyDescent="0.25">
      <c r="B272" s="6" t="s">
        <v>20</v>
      </c>
      <c r="C272" s="6">
        <v>269</v>
      </c>
      <c r="D272" s="6">
        <v>269</v>
      </c>
      <c r="E272" s="7">
        <v>44.4</v>
      </c>
      <c r="F272" s="5">
        <f t="shared" si="65"/>
        <v>0.41666666666666663</v>
      </c>
      <c r="G272" s="5">
        <f t="shared" si="66"/>
        <v>1.5</v>
      </c>
      <c r="H272" s="5"/>
      <c r="W272" s="5">
        <v>0</v>
      </c>
      <c r="X272" s="5">
        <v>44.4</v>
      </c>
      <c r="Y272" s="5">
        <v>12.333333333333332</v>
      </c>
      <c r="Z272" s="5">
        <f t="shared" si="55"/>
        <v>60.183977999999989</v>
      </c>
      <c r="AA272" s="5">
        <f t="shared" si="56"/>
        <v>80.685288</v>
      </c>
      <c r="AB272" s="5">
        <f t="shared" si="54"/>
        <v>158.65740740740739</v>
      </c>
      <c r="AC272" s="5">
        <f t="shared" si="57"/>
        <v>299.52667340740737</v>
      </c>
      <c r="AD272" s="50">
        <f t="shared" si="58"/>
        <v>3.6941623053580237</v>
      </c>
      <c r="AE272">
        <f t="shared" si="59"/>
        <v>0</v>
      </c>
      <c r="AF272" s="5">
        <f t="shared" si="60"/>
        <v>8.2358007122088919E-2</v>
      </c>
      <c r="AG272" s="5">
        <f t="shared" si="61"/>
        <v>3.5067000469154848E-2</v>
      </c>
      <c r="AH272">
        <f t="shared" si="62"/>
        <v>2.8960265432098758E-2</v>
      </c>
      <c r="AJ272">
        <f t="shared" si="63"/>
        <v>2.4546900328408398E-2</v>
      </c>
      <c r="AK272" s="5">
        <f t="shared" si="64"/>
        <v>1.052010014074645E-2</v>
      </c>
    </row>
    <row r="273" spans="2:37" x14ac:dyDescent="0.25">
      <c r="B273" s="6" t="s">
        <v>20</v>
      </c>
      <c r="C273" s="6">
        <v>270</v>
      </c>
      <c r="D273" s="6">
        <v>270</v>
      </c>
      <c r="E273" s="7">
        <v>45.9</v>
      </c>
      <c r="F273" s="5">
        <f t="shared" si="65"/>
        <v>0.2222222222222224</v>
      </c>
      <c r="G273" s="5">
        <f t="shared" si="66"/>
        <v>0.80000000000000071</v>
      </c>
      <c r="H273" s="5"/>
      <c r="W273" s="5">
        <v>0</v>
      </c>
      <c r="X273" s="5">
        <v>45.9</v>
      </c>
      <c r="Y273" s="5">
        <v>12.75</v>
      </c>
      <c r="Z273" s="5">
        <f t="shared" si="55"/>
        <v>64.319153624999998</v>
      </c>
      <c r="AA273" s="5">
        <f t="shared" si="56"/>
        <v>80.685288</v>
      </c>
      <c r="AB273" s="5">
        <f t="shared" si="54"/>
        <v>84.617283950617349</v>
      </c>
      <c r="AC273" s="5">
        <f t="shared" si="57"/>
        <v>229.62172557561735</v>
      </c>
      <c r="AD273" s="50">
        <f t="shared" si="58"/>
        <v>2.9276770010891213</v>
      </c>
      <c r="AE273">
        <f t="shared" si="59"/>
        <v>0</v>
      </c>
      <c r="AF273" s="5">
        <f t="shared" si="60"/>
        <v>8.3171250733502566E-2</v>
      </c>
      <c r="AG273" s="5">
        <f t="shared" si="61"/>
        <v>3.5067000469154848E-2</v>
      </c>
      <c r="AH273">
        <f t="shared" si="62"/>
        <v>3.0950093749999998E-2</v>
      </c>
      <c r="AJ273">
        <f t="shared" si="63"/>
        <v>2.4546900328408398E-2</v>
      </c>
      <c r="AK273" s="5">
        <f t="shared" si="64"/>
        <v>1.052010014074645E-2</v>
      </c>
    </row>
    <row r="274" spans="2:37" x14ac:dyDescent="0.25">
      <c r="B274" s="6" t="s">
        <v>20</v>
      </c>
      <c r="C274" s="6">
        <v>271</v>
      </c>
      <c r="D274" s="6">
        <v>271</v>
      </c>
      <c r="E274" s="7">
        <v>46</v>
      </c>
      <c r="F274" s="5">
        <f t="shared" si="65"/>
        <v>-4.1666666666666269E-2</v>
      </c>
      <c r="G274" s="5">
        <f t="shared" si="66"/>
        <v>-0.14999999999999858</v>
      </c>
      <c r="H274" s="5"/>
      <c r="W274" s="5">
        <v>0</v>
      </c>
      <c r="X274" s="5">
        <v>46</v>
      </c>
      <c r="Y274" s="5">
        <v>12.777777777777777</v>
      </c>
      <c r="Z274" s="5">
        <f t="shared" si="55"/>
        <v>64.599716666666666</v>
      </c>
      <c r="AA274" s="5">
        <f t="shared" si="56"/>
        <v>80.685288</v>
      </c>
      <c r="AB274" s="5">
        <f t="shared" si="54"/>
        <v>-15.865740740740589</v>
      </c>
      <c r="AC274" s="5">
        <f t="shared" si="57"/>
        <v>129.41926392592609</v>
      </c>
      <c r="AD274" s="50">
        <f t="shared" si="58"/>
        <v>1.6536905946090557</v>
      </c>
      <c r="AE274">
        <f t="shared" si="59"/>
        <v>0.20272890946501862</v>
      </c>
      <c r="AF274" s="5">
        <f t="shared" si="60"/>
        <v>8.3630609232005076E-2</v>
      </c>
      <c r="AG274" s="5">
        <f t="shared" si="61"/>
        <v>3.5123314055117351E-2</v>
      </c>
      <c r="AH274">
        <f t="shared" si="62"/>
        <v>3.1085099451303153E-2</v>
      </c>
      <c r="AJ274">
        <f t="shared" si="63"/>
        <v>2.458631983858215E-2</v>
      </c>
      <c r="AK274" s="5">
        <f t="shared" si="64"/>
        <v>1.05369942165352E-2</v>
      </c>
    </row>
    <row r="275" spans="2:37" x14ac:dyDescent="0.25">
      <c r="B275" s="6" t="s">
        <v>20</v>
      </c>
      <c r="C275" s="6">
        <v>272</v>
      </c>
      <c r="D275" s="6">
        <v>272</v>
      </c>
      <c r="E275" s="7">
        <v>45.6</v>
      </c>
      <c r="F275" s="5">
        <f t="shared" si="65"/>
        <v>-9.7222222222222612E-2</v>
      </c>
      <c r="G275" s="5">
        <f t="shared" si="66"/>
        <v>-0.35000000000000142</v>
      </c>
      <c r="H275" s="5"/>
      <c r="W275" s="5">
        <v>0</v>
      </c>
      <c r="X275" s="5">
        <v>45.6</v>
      </c>
      <c r="Y275" s="5">
        <v>12.666666666666666</v>
      </c>
      <c r="Z275" s="5">
        <f t="shared" si="55"/>
        <v>63.481127999999991</v>
      </c>
      <c r="AA275" s="5">
        <f t="shared" si="56"/>
        <v>80.685288</v>
      </c>
      <c r="AB275" s="5">
        <f t="shared" si="54"/>
        <v>-37.020061728395206</v>
      </c>
      <c r="AC275" s="5">
        <f t="shared" si="57"/>
        <v>107.14635427160479</v>
      </c>
      <c r="AD275" s="50">
        <f t="shared" si="58"/>
        <v>1.357187154106994</v>
      </c>
      <c r="AE275">
        <f t="shared" si="59"/>
        <v>0.46892078189300596</v>
      </c>
      <c r="AF275" s="5">
        <f t="shared" si="60"/>
        <v>8.4007605663701468E-2</v>
      </c>
      <c r="AG275" s="5">
        <f t="shared" si="61"/>
        <v>3.5253569827865407E-2</v>
      </c>
      <c r="AH275">
        <f t="shared" si="62"/>
        <v>3.0546839506172836E-2</v>
      </c>
      <c r="AJ275">
        <f t="shared" si="63"/>
        <v>2.467749887950579E-2</v>
      </c>
      <c r="AK275" s="5">
        <f t="shared" si="64"/>
        <v>1.0576070948359616E-2</v>
      </c>
    </row>
    <row r="276" spans="2:37" x14ac:dyDescent="0.25">
      <c r="B276" s="6" t="s">
        <v>20</v>
      </c>
      <c r="C276" s="6">
        <v>273</v>
      </c>
      <c r="D276" s="6">
        <v>273</v>
      </c>
      <c r="E276" s="7">
        <v>45.3</v>
      </c>
      <c r="F276" s="5">
        <f t="shared" si="65"/>
        <v>-0.26388888888888867</v>
      </c>
      <c r="G276" s="5">
        <f t="shared" si="66"/>
        <v>-0.94999999999999929</v>
      </c>
      <c r="H276" s="5"/>
      <c r="W276" s="5">
        <v>0</v>
      </c>
      <c r="X276" s="5">
        <v>45.3</v>
      </c>
      <c r="Y276" s="5">
        <v>12.583333333333332</v>
      </c>
      <c r="Z276" s="5">
        <f t="shared" si="55"/>
        <v>62.648597624999994</v>
      </c>
      <c r="AA276" s="5">
        <f t="shared" si="56"/>
        <v>80.685288</v>
      </c>
      <c r="AB276" s="5">
        <f t="shared" si="54"/>
        <v>-100.48302469135794</v>
      </c>
      <c r="AC276" s="5">
        <f t="shared" si="57"/>
        <v>42.850860933642053</v>
      </c>
      <c r="AD276" s="50">
        <f t="shared" si="58"/>
        <v>0.53920666674832907</v>
      </c>
      <c r="AE276">
        <f t="shared" si="59"/>
        <v>1.2644113940329207</v>
      </c>
      <c r="AF276" s="5">
        <f t="shared" si="60"/>
        <v>8.4157385293353787E-2</v>
      </c>
      <c r="AG276" s="5">
        <f t="shared" si="61"/>
        <v>3.5604795215096775E-2</v>
      </c>
      <c r="AH276">
        <f t="shared" si="62"/>
        <v>3.014622955246913E-2</v>
      </c>
      <c r="AJ276">
        <f t="shared" si="63"/>
        <v>2.4923356650567746E-2</v>
      </c>
      <c r="AK276" s="5">
        <f t="shared" si="64"/>
        <v>1.0681438564529029E-2</v>
      </c>
    </row>
    <row r="277" spans="2:37" x14ac:dyDescent="0.25">
      <c r="B277" s="6" t="s">
        <v>20</v>
      </c>
      <c r="C277" s="6">
        <v>274</v>
      </c>
      <c r="D277" s="6">
        <v>274</v>
      </c>
      <c r="E277" s="7">
        <v>43.7</v>
      </c>
      <c r="F277" s="5">
        <f t="shared" si="65"/>
        <v>-0.625</v>
      </c>
      <c r="G277" s="5">
        <f t="shared" si="66"/>
        <v>-2.25</v>
      </c>
      <c r="H277" s="5"/>
      <c r="W277" s="5">
        <v>0</v>
      </c>
      <c r="X277" s="5">
        <v>43.7</v>
      </c>
      <c r="Y277" s="5">
        <v>12.138888888888889</v>
      </c>
      <c r="Z277" s="5">
        <f t="shared" si="55"/>
        <v>58.301244291666677</v>
      </c>
      <c r="AA277" s="5">
        <f t="shared" si="56"/>
        <v>80.685288</v>
      </c>
      <c r="AB277" s="5">
        <f t="shared" si="54"/>
        <v>-237.98611111111109</v>
      </c>
      <c r="AC277" s="5">
        <f t="shared" si="57"/>
        <v>-98.999578819444423</v>
      </c>
      <c r="AD277" s="50">
        <f t="shared" si="58"/>
        <v>-1.2017448873360339</v>
      </c>
      <c r="AE277">
        <f t="shared" si="59"/>
        <v>2.888886959876543</v>
      </c>
      <c r="AF277" s="5">
        <f t="shared" si="60"/>
        <v>8.4157385293353787E-2</v>
      </c>
      <c r="AG277" s="5">
        <f t="shared" si="61"/>
        <v>3.6407263815062485E-2</v>
      </c>
      <c r="AH277">
        <f t="shared" si="62"/>
        <v>2.80543022548011E-2</v>
      </c>
      <c r="AJ277">
        <f t="shared" si="63"/>
        <v>2.548508467054374E-2</v>
      </c>
      <c r="AK277" s="5">
        <f t="shared" si="64"/>
        <v>1.0922179144518745E-2</v>
      </c>
    </row>
    <row r="278" spans="2:37" x14ac:dyDescent="0.25">
      <c r="B278" s="6" t="s">
        <v>20</v>
      </c>
      <c r="C278" s="6">
        <v>275</v>
      </c>
      <c r="D278" s="6">
        <v>275</v>
      </c>
      <c r="E278" s="7">
        <v>40.799999999999997</v>
      </c>
      <c r="F278" s="5">
        <f t="shared" si="65"/>
        <v>-0.79166666666666707</v>
      </c>
      <c r="G278" s="5">
        <f t="shared" si="66"/>
        <v>-2.8500000000000014</v>
      </c>
      <c r="H278" s="5"/>
      <c r="W278" s="5">
        <v>0</v>
      </c>
      <c r="X278" s="5">
        <v>40.799999999999997</v>
      </c>
      <c r="Y278" s="5">
        <v>11.333333333333332</v>
      </c>
      <c r="Z278" s="5">
        <f t="shared" si="55"/>
        <v>50.820071999999996</v>
      </c>
      <c r="AA278" s="5">
        <f t="shared" si="56"/>
        <v>80.685288</v>
      </c>
      <c r="AB278" s="5">
        <f t="shared" si="54"/>
        <v>-301.44907407407425</v>
      </c>
      <c r="AC278" s="5">
        <f t="shared" si="57"/>
        <v>-169.94371407407425</v>
      </c>
      <c r="AD278" s="50">
        <f t="shared" si="58"/>
        <v>-1.9260287595061745</v>
      </c>
      <c r="AE278">
        <f t="shared" si="59"/>
        <v>3.4164228395061746</v>
      </c>
      <c r="AF278" s="5">
        <f t="shared" si="60"/>
        <v>8.4157385293353787E-2</v>
      </c>
      <c r="AG278" s="5">
        <f t="shared" si="61"/>
        <v>3.7356270159369757E-2</v>
      </c>
      <c r="AH278">
        <f t="shared" si="62"/>
        <v>2.445439506172839E-2</v>
      </c>
      <c r="AJ278">
        <f t="shared" si="63"/>
        <v>2.614938911155883E-2</v>
      </c>
      <c r="AK278" s="5">
        <f t="shared" si="64"/>
        <v>1.1206881047810927E-2</v>
      </c>
    </row>
    <row r="279" spans="2:37" x14ac:dyDescent="0.25">
      <c r="B279" s="6" t="s">
        <v>20</v>
      </c>
      <c r="C279" s="6">
        <v>276</v>
      </c>
      <c r="D279" s="6">
        <v>276</v>
      </c>
      <c r="E279" s="7">
        <v>38</v>
      </c>
      <c r="F279" s="5">
        <f t="shared" si="65"/>
        <v>-0.88888888888888862</v>
      </c>
      <c r="G279" s="5">
        <f t="shared" si="66"/>
        <v>-3.1999999999999993</v>
      </c>
      <c r="H279" s="5"/>
      <c r="W279" s="5">
        <v>0</v>
      </c>
      <c r="X279" s="5">
        <v>38</v>
      </c>
      <c r="Y279" s="5">
        <v>10.555555555555555</v>
      </c>
      <c r="Z279" s="5">
        <f t="shared" si="55"/>
        <v>44.08411666666666</v>
      </c>
      <c r="AA279" s="5">
        <f t="shared" si="56"/>
        <v>80.685288</v>
      </c>
      <c r="AB279" s="5">
        <f t="shared" si="54"/>
        <v>-338.46913580246905</v>
      </c>
      <c r="AC279" s="5">
        <f t="shared" si="57"/>
        <v>-213.69973113580238</v>
      </c>
      <c r="AD279" s="50">
        <f t="shared" si="58"/>
        <v>-2.2557193842112473</v>
      </c>
      <c r="AE279">
        <f t="shared" si="59"/>
        <v>3.5727297668038398</v>
      </c>
      <c r="AF279" s="5">
        <f t="shared" si="60"/>
        <v>8.4157385293353787E-2</v>
      </c>
      <c r="AG279" s="5">
        <f t="shared" si="61"/>
        <v>3.8348695094593044E-2</v>
      </c>
      <c r="AH279">
        <f t="shared" si="62"/>
        <v>2.1213082990397803E-2</v>
      </c>
      <c r="AJ279">
        <f t="shared" si="63"/>
        <v>2.6844086566215133E-2</v>
      </c>
      <c r="AK279" s="5">
        <f t="shared" si="64"/>
        <v>1.150460852837791E-2</v>
      </c>
    </row>
    <row r="280" spans="2:37" x14ac:dyDescent="0.25">
      <c r="B280" s="6" t="s">
        <v>20</v>
      </c>
      <c r="C280" s="6">
        <v>277</v>
      </c>
      <c r="D280" s="6">
        <v>277</v>
      </c>
      <c r="E280" s="7">
        <v>34.4</v>
      </c>
      <c r="F280" s="5">
        <f t="shared" si="65"/>
        <v>-0.98611111111111127</v>
      </c>
      <c r="G280" s="5">
        <f t="shared" si="66"/>
        <v>-3.5500000000000007</v>
      </c>
      <c r="H280" s="5"/>
      <c r="W280" s="5">
        <v>0</v>
      </c>
      <c r="X280" s="5">
        <v>34.4</v>
      </c>
      <c r="Y280" s="5">
        <v>9.5555555555555554</v>
      </c>
      <c r="Z280" s="5">
        <f t="shared" si="55"/>
        <v>36.126994666666668</v>
      </c>
      <c r="AA280" s="5">
        <f t="shared" si="56"/>
        <v>80.685288</v>
      </c>
      <c r="AB280" s="5">
        <f t="shared" si="54"/>
        <v>-375.48919753086426</v>
      </c>
      <c r="AC280" s="5">
        <f t="shared" si="57"/>
        <v>-258.67691486419756</v>
      </c>
      <c r="AD280" s="50">
        <f t="shared" si="58"/>
        <v>-2.4718016309245545</v>
      </c>
      <c r="AE280">
        <f t="shared" si="59"/>
        <v>3.5880078875171471</v>
      </c>
      <c r="AF280" s="5">
        <f t="shared" si="60"/>
        <v>8.4157385293353787E-2</v>
      </c>
      <c r="AG280" s="5">
        <f t="shared" si="61"/>
        <v>3.9345363952236694E-2</v>
      </c>
      <c r="AH280">
        <f t="shared" si="62"/>
        <v>1.738415089163237E-2</v>
      </c>
      <c r="AJ280">
        <f t="shared" si="63"/>
        <v>2.7541754766565691E-2</v>
      </c>
      <c r="AK280" s="5">
        <f t="shared" si="64"/>
        <v>1.1803609185671003E-2</v>
      </c>
    </row>
    <row r="281" spans="2:37" x14ac:dyDescent="0.25">
      <c r="B281" s="6" t="s">
        <v>20</v>
      </c>
      <c r="C281" s="6">
        <v>278</v>
      </c>
      <c r="D281" s="6">
        <v>278</v>
      </c>
      <c r="E281" s="7">
        <v>30.9</v>
      </c>
      <c r="F281" s="5">
        <f t="shared" si="65"/>
        <v>-1.2361111111111109</v>
      </c>
      <c r="G281" s="5">
        <f t="shared" si="66"/>
        <v>-4.4499999999999993</v>
      </c>
      <c r="H281" s="5"/>
      <c r="W281" s="5">
        <v>0</v>
      </c>
      <c r="X281" s="5">
        <v>30.9</v>
      </c>
      <c r="Y281" s="5">
        <v>8.5833333333333321</v>
      </c>
      <c r="Z281" s="5">
        <f t="shared" si="55"/>
        <v>29.149553624999996</v>
      </c>
      <c r="AA281" s="5">
        <f t="shared" si="56"/>
        <v>80.685288</v>
      </c>
      <c r="AB281" s="5">
        <f t="shared" si="54"/>
        <v>-470.6836419753086</v>
      </c>
      <c r="AC281" s="5">
        <f t="shared" si="57"/>
        <v>-360.84880035030858</v>
      </c>
      <c r="AD281" s="50">
        <f t="shared" si="58"/>
        <v>-3.0972855363401481</v>
      </c>
      <c r="AE281">
        <f t="shared" si="59"/>
        <v>4.0400345936213986</v>
      </c>
      <c r="AF281" s="5">
        <f t="shared" si="60"/>
        <v>8.4157385293353787E-2</v>
      </c>
      <c r="AG281" s="5">
        <f t="shared" si="61"/>
        <v>4.0467595783798195E-2</v>
      </c>
      <c r="AH281">
        <f t="shared" si="62"/>
        <v>1.4026636959876538E-2</v>
      </c>
      <c r="AJ281">
        <f t="shared" si="63"/>
        <v>2.8327317048658741E-2</v>
      </c>
      <c r="AK281" s="5">
        <f t="shared" si="64"/>
        <v>1.2140278735139454E-2</v>
      </c>
    </row>
    <row r="282" spans="2:37" x14ac:dyDescent="0.25">
      <c r="B282" s="6" t="s">
        <v>20</v>
      </c>
      <c r="C282" s="6">
        <v>279</v>
      </c>
      <c r="D282" s="6">
        <v>279</v>
      </c>
      <c r="E282" s="7">
        <v>25.5</v>
      </c>
      <c r="F282" s="5">
        <f t="shared" si="65"/>
        <v>-1.3194444444444444</v>
      </c>
      <c r="G282" s="5">
        <f t="shared" si="66"/>
        <v>-4.75</v>
      </c>
      <c r="H282" s="5"/>
      <c r="W282" s="5">
        <v>0</v>
      </c>
      <c r="X282" s="5">
        <v>25.5</v>
      </c>
      <c r="Y282" s="5">
        <v>7.083333333333333</v>
      </c>
      <c r="Z282" s="5">
        <f t="shared" si="55"/>
        <v>19.851590625</v>
      </c>
      <c r="AA282" s="5">
        <f t="shared" si="56"/>
        <v>80.685288</v>
      </c>
      <c r="AB282" s="5">
        <f t="shared" si="54"/>
        <v>-502.41512345679007</v>
      </c>
      <c r="AC282" s="5">
        <f t="shared" si="57"/>
        <v>-401.87824483179008</v>
      </c>
      <c r="AD282" s="50">
        <f t="shared" si="58"/>
        <v>-2.8466375675585134</v>
      </c>
      <c r="AE282">
        <f t="shared" si="59"/>
        <v>3.5587737911522628</v>
      </c>
      <c r="AF282" s="5">
        <f t="shared" si="60"/>
        <v>8.4157385293353787E-2</v>
      </c>
      <c r="AG282" s="5">
        <f t="shared" si="61"/>
        <v>4.1456144059118266E-2</v>
      </c>
      <c r="AH282">
        <f t="shared" si="62"/>
        <v>9.5524980709876528E-3</v>
      </c>
      <c r="AJ282">
        <f t="shared" si="63"/>
        <v>2.9019300841382791E-2</v>
      </c>
      <c r="AK282" s="5">
        <f t="shared" si="64"/>
        <v>1.2436843217735475E-2</v>
      </c>
    </row>
    <row r="283" spans="2:37" x14ac:dyDescent="0.25">
      <c r="B283" s="6" t="s">
        <v>20</v>
      </c>
      <c r="C283" s="6">
        <v>280</v>
      </c>
      <c r="D283" s="6">
        <v>280</v>
      </c>
      <c r="E283" s="7">
        <v>21.4</v>
      </c>
      <c r="F283" s="5">
        <f t="shared" si="65"/>
        <v>-0.73611111111111116</v>
      </c>
      <c r="G283" s="5">
        <f t="shared" si="66"/>
        <v>-2.6500000000000004</v>
      </c>
      <c r="H283" s="5"/>
      <c r="W283" s="5">
        <v>0</v>
      </c>
      <c r="X283" s="5">
        <v>21.4</v>
      </c>
      <c r="Y283" s="5">
        <v>5.9444444444444438</v>
      </c>
      <c r="Z283" s="5">
        <f t="shared" si="55"/>
        <v>13.981137166666663</v>
      </c>
      <c r="AA283" s="5">
        <f t="shared" si="56"/>
        <v>80.685288</v>
      </c>
      <c r="AB283" s="5">
        <f t="shared" si="54"/>
        <v>-280.29475308641975</v>
      </c>
      <c r="AC283" s="5">
        <f t="shared" si="57"/>
        <v>-185.62832791975308</v>
      </c>
      <c r="AD283" s="50">
        <f t="shared" si="58"/>
        <v>-1.1034572826340876</v>
      </c>
      <c r="AE283">
        <f t="shared" si="59"/>
        <v>1.666196587791495</v>
      </c>
      <c r="AF283" s="5">
        <f t="shared" si="60"/>
        <v>8.4157385293353787E-2</v>
      </c>
      <c r="AG283" s="5">
        <f t="shared" si="61"/>
        <v>4.1918976444615903E-2</v>
      </c>
      <c r="AH283">
        <f t="shared" si="62"/>
        <v>6.7276616941015074E-3</v>
      </c>
      <c r="AJ283">
        <f t="shared" si="63"/>
        <v>2.9343283511231139E-2</v>
      </c>
      <c r="AK283" s="5">
        <f t="shared" si="64"/>
        <v>1.2575692933384765E-2</v>
      </c>
    </row>
    <row r="284" spans="2:37" x14ac:dyDescent="0.25">
      <c r="B284" s="6" t="s">
        <v>20</v>
      </c>
      <c r="C284" s="6">
        <v>281</v>
      </c>
      <c r="D284" s="6">
        <v>281</v>
      </c>
      <c r="E284" s="7">
        <v>20.2</v>
      </c>
      <c r="F284" s="5">
        <f t="shared" si="65"/>
        <v>0.20833333333333331</v>
      </c>
      <c r="G284" s="5">
        <f t="shared" si="66"/>
        <v>0.75</v>
      </c>
      <c r="H284" s="5"/>
      <c r="W284" s="5">
        <v>0</v>
      </c>
      <c r="X284" s="5">
        <v>20.2</v>
      </c>
      <c r="Y284" s="5">
        <v>5.6111111111111107</v>
      </c>
      <c r="Z284" s="5">
        <f t="shared" si="55"/>
        <v>12.457121166666665</v>
      </c>
      <c r="AA284" s="5">
        <f t="shared" si="56"/>
        <v>80.685288</v>
      </c>
      <c r="AB284" s="5">
        <f t="shared" si="54"/>
        <v>79.328703703703695</v>
      </c>
      <c r="AC284" s="5">
        <f t="shared" si="57"/>
        <v>172.47111287037035</v>
      </c>
      <c r="AD284" s="50">
        <f t="shared" si="58"/>
        <v>0.96775457777263352</v>
      </c>
      <c r="AE284">
        <f t="shared" si="59"/>
        <v>0</v>
      </c>
      <c r="AF284" s="5">
        <f t="shared" si="60"/>
        <v>8.4426206009401747E-2</v>
      </c>
      <c r="AG284" s="5">
        <f t="shared" si="61"/>
        <v>4.1918976444615903E-2</v>
      </c>
      <c r="AH284">
        <f t="shared" si="62"/>
        <v>5.9943118998628244E-3</v>
      </c>
      <c r="AJ284">
        <f t="shared" si="63"/>
        <v>2.9343283511231139E-2</v>
      </c>
      <c r="AK284" s="5">
        <f t="shared" si="64"/>
        <v>1.2575692933384765E-2</v>
      </c>
    </row>
    <row r="285" spans="2:37" x14ac:dyDescent="0.25">
      <c r="B285" s="6" t="s">
        <v>20</v>
      </c>
      <c r="C285" s="6">
        <v>282</v>
      </c>
      <c r="D285" s="6">
        <v>282</v>
      </c>
      <c r="E285" s="7">
        <v>22.9</v>
      </c>
      <c r="F285" s="5">
        <f t="shared" si="65"/>
        <v>0.88888888888888917</v>
      </c>
      <c r="G285" s="5">
        <f t="shared" si="66"/>
        <v>3.2000000000000011</v>
      </c>
      <c r="H285" s="5"/>
      <c r="W285" s="5">
        <v>0</v>
      </c>
      <c r="X285" s="5">
        <v>22.9</v>
      </c>
      <c r="Y285" s="5">
        <v>6.3611111111111107</v>
      </c>
      <c r="Z285" s="5">
        <f t="shared" si="55"/>
        <v>16.009800291666668</v>
      </c>
      <c r="AA285" s="5">
        <f t="shared" si="56"/>
        <v>80.685288</v>
      </c>
      <c r="AB285" s="5">
        <f t="shared" si="54"/>
        <v>338.46913580246922</v>
      </c>
      <c r="AC285" s="5">
        <f t="shared" si="57"/>
        <v>435.16422409413588</v>
      </c>
      <c r="AD285" s="50">
        <f t="shared" si="58"/>
        <v>2.7681279810432531</v>
      </c>
      <c r="AE285">
        <f t="shared" si="59"/>
        <v>0</v>
      </c>
      <c r="AF285" s="5">
        <f t="shared" si="60"/>
        <v>8.5195130448580431E-2</v>
      </c>
      <c r="AG285" s="5">
        <f t="shared" si="61"/>
        <v>4.1918976444615903E-2</v>
      </c>
      <c r="AH285">
        <f t="shared" si="62"/>
        <v>7.7038454646776383E-3</v>
      </c>
      <c r="AJ285">
        <f t="shared" si="63"/>
        <v>2.9343283511231139E-2</v>
      </c>
      <c r="AK285" s="5">
        <f t="shared" si="64"/>
        <v>1.2575692933384765E-2</v>
      </c>
    </row>
    <row r="286" spans="2:37" x14ac:dyDescent="0.25">
      <c r="B286" s="6" t="s">
        <v>20</v>
      </c>
      <c r="C286" s="6">
        <v>283</v>
      </c>
      <c r="D286" s="6">
        <v>283</v>
      </c>
      <c r="E286" s="7">
        <v>26.6</v>
      </c>
      <c r="F286" s="5">
        <f t="shared" si="65"/>
        <v>1.0138888888888891</v>
      </c>
      <c r="G286" s="5">
        <f t="shared" si="66"/>
        <v>3.6500000000000004</v>
      </c>
      <c r="H286" s="5"/>
      <c r="W286" s="5">
        <v>0</v>
      </c>
      <c r="X286" s="5">
        <v>26.6</v>
      </c>
      <c r="Y286" s="5">
        <v>7.3888888888888893</v>
      </c>
      <c r="Z286" s="5">
        <f t="shared" si="55"/>
        <v>21.601217166666668</v>
      </c>
      <c r="AA286" s="5">
        <f t="shared" si="56"/>
        <v>80.685288</v>
      </c>
      <c r="AB286" s="5">
        <f t="shared" si="54"/>
        <v>386.0663580246914</v>
      </c>
      <c r="AC286" s="5">
        <f t="shared" si="57"/>
        <v>488.3528631913581</v>
      </c>
      <c r="AD286" s="50">
        <f t="shared" si="58"/>
        <v>3.6083850446917016</v>
      </c>
      <c r="AE286">
        <f t="shared" si="59"/>
        <v>0</v>
      </c>
      <c r="AF286" s="5">
        <f t="shared" si="60"/>
        <v>8.6197459627661455E-2</v>
      </c>
      <c r="AG286" s="5">
        <f t="shared" si="61"/>
        <v>4.1918976444615903E-2</v>
      </c>
      <c r="AH286">
        <f t="shared" si="62"/>
        <v>1.0394410665294925E-2</v>
      </c>
      <c r="AJ286">
        <f t="shared" si="63"/>
        <v>2.9343283511231139E-2</v>
      </c>
      <c r="AK286" s="5">
        <f t="shared" si="64"/>
        <v>1.2575692933384765E-2</v>
      </c>
    </row>
    <row r="287" spans="2:37" x14ac:dyDescent="0.25">
      <c r="B287" s="6" t="s">
        <v>20</v>
      </c>
      <c r="C287" s="6">
        <v>284</v>
      </c>
      <c r="D287" s="6">
        <v>284</v>
      </c>
      <c r="E287" s="7">
        <v>30.2</v>
      </c>
      <c r="F287" s="5">
        <f t="shared" si="65"/>
        <v>1.0416666666666667</v>
      </c>
      <c r="G287" s="5">
        <f t="shared" si="66"/>
        <v>3.75</v>
      </c>
      <c r="H287" s="5"/>
      <c r="W287" s="5">
        <v>0</v>
      </c>
      <c r="X287" s="5">
        <v>30.2</v>
      </c>
      <c r="Y287" s="5">
        <v>8.3888888888888893</v>
      </c>
      <c r="Z287" s="5">
        <f t="shared" si="55"/>
        <v>27.843821166666668</v>
      </c>
      <c r="AA287" s="5">
        <f t="shared" si="56"/>
        <v>80.685288</v>
      </c>
      <c r="AB287" s="5">
        <f t="shared" si="54"/>
        <v>396.64351851851853</v>
      </c>
      <c r="AC287" s="5">
        <f t="shared" si="57"/>
        <v>505.1726276851852</v>
      </c>
      <c r="AD287" s="50">
        <f t="shared" si="58"/>
        <v>4.2378370433590531</v>
      </c>
      <c r="AE287">
        <f t="shared" si="59"/>
        <v>0</v>
      </c>
      <c r="AF287" s="5">
        <f t="shared" si="60"/>
        <v>8.7374636584150081E-2</v>
      </c>
      <c r="AG287" s="5">
        <f t="shared" si="61"/>
        <v>4.1918976444615903E-2</v>
      </c>
      <c r="AH287">
        <f t="shared" si="62"/>
        <v>1.339832424554184E-2</v>
      </c>
      <c r="AJ287">
        <f t="shared" si="63"/>
        <v>2.9343283511231139E-2</v>
      </c>
      <c r="AK287" s="5">
        <f t="shared" si="64"/>
        <v>1.2575692933384765E-2</v>
      </c>
    </row>
    <row r="288" spans="2:37" x14ac:dyDescent="0.25">
      <c r="B288" s="6" t="s">
        <v>20</v>
      </c>
      <c r="C288" s="6">
        <v>285</v>
      </c>
      <c r="D288" s="6">
        <v>285</v>
      </c>
      <c r="E288" s="7">
        <v>34.1</v>
      </c>
      <c r="F288" s="5">
        <f t="shared" si="65"/>
        <v>0.99999999999999989</v>
      </c>
      <c r="G288" s="5">
        <f t="shared" si="66"/>
        <v>3.5999999999999996</v>
      </c>
      <c r="H288" s="5"/>
      <c r="W288" s="5">
        <v>0</v>
      </c>
      <c r="X288" s="5">
        <v>34.1</v>
      </c>
      <c r="Y288" s="5">
        <v>9.4722222222222232</v>
      </c>
      <c r="Z288" s="5">
        <f t="shared" si="55"/>
        <v>35.499620291666673</v>
      </c>
      <c r="AA288" s="5">
        <f t="shared" si="56"/>
        <v>80.685288</v>
      </c>
      <c r="AB288" s="5">
        <f t="shared" si="54"/>
        <v>380.77777777777771</v>
      </c>
      <c r="AC288" s="5">
        <f t="shared" si="57"/>
        <v>496.96268606944437</v>
      </c>
      <c r="AD288" s="50">
        <f t="shared" si="58"/>
        <v>4.7073409986022368</v>
      </c>
      <c r="AE288">
        <f t="shared" si="59"/>
        <v>0</v>
      </c>
      <c r="AF288" s="5">
        <f t="shared" si="60"/>
        <v>8.868223130598403E-2</v>
      </c>
      <c r="AG288" s="5">
        <f t="shared" si="61"/>
        <v>4.1918976444615903E-2</v>
      </c>
      <c r="AH288">
        <f t="shared" si="62"/>
        <v>1.7082261102537726E-2</v>
      </c>
      <c r="AJ288">
        <f t="shared" si="63"/>
        <v>2.9343283511231139E-2</v>
      </c>
      <c r="AK288" s="5">
        <f t="shared" si="64"/>
        <v>1.2575692933384765E-2</v>
      </c>
    </row>
    <row r="289" spans="2:37" x14ac:dyDescent="0.25">
      <c r="B289" s="6" t="s">
        <v>20</v>
      </c>
      <c r="C289" s="6">
        <v>286</v>
      </c>
      <c r="D289" s="6">
        <v>286</v>
      </c>
      <c r="E289" s="7">
        <v>37.4</v>
      </c>
      <c r="F289" s="5">
        <f t="shared" si="65"/>
        <v>0.91666666666666685</v>
      </c>
      <c r="G289" s="5">
        <f t="shared" si="66"/>
        <v>3.3000000000000007</v>
      </c>
      <c r="H289" s="5"/>
      <c r="W289" s="5">
        <v>0</v>
      </c>
      <c r="X289" s="5">
        <v>37.4</v>
      </c>
      <c r="Y289" s="5">
        <v>10.388888888888888</v>
      </c>
      <c r="Z289" s="5">
        <f t="shared" si="55"/>
        <v>42.702977166666663</v>
      </c>
      <c r="AA289" s="5">
        <f t="shared" si="56"/>
        <v>80.685288</v>
      </c>
      <c r="AB289" s="5">
        <f t="shared" si="54"/>
        <v>349.0462962962963</v>
      </c>
      <c r="AC289" s="5">
        <f t="shared" si="57"/>
        <v>472.43456146296296</v>
      </c>
      <c r="AD289" s="50">
        <f t="shared" si="58"/>
        <v>4.9080701663096695</v>
      </c>
      <c r="AE289">
        <f t="shared" si="59"/>
        <v>0</v>
      </c>
      <c r="AF289" s="5">
        <f t="shared" si="60"/>
        <v>9.0045584129958944E-2</v>
      </c>
      <c r="AG289" s="5">
        <f t="shared" si="61"/>
        <v>4.1918976444615903E-2</v>
      </c>
      <c r="AH289">
        <f t="shared" si="62"/>
        <v>2.0548484739368995E-2</v>
      </c>
      <c r="AJ289">
        <f t="shared" si="63"/>
        <v>2.9343283511231139E-2</v>
      </c>
      <c r="AK289" s="5">
        <f t="shared" si="64"/>
        <v>1.2575692933384765E-2</v>
      </c>
    </row>
    <row r="290" spans="2:37" x14ac:dyDescent="0.25">
      <c r="B290" s="6" t="s">
        <v>20</v>
      </c>
      <c r="C290" s="6">
        <v>287</v>
      </c>
      <c r="D290" s="6">
        <v>287</v>
      </c>
      <c r="E290" s="7">
        <v>40.700000000000003</v>
      </c>
      <c r="F290" s="5">
        <f t="shared" si="65"/>
        <v>0.91666666666666685</v>
      </c>
      <c r="G290" s="5">
        <f t="shared" si="66"/>
        <v>3.3000000000000007</v>
      </c>
      <c r="H290" s="5"/>
      <c r="W290" s="5">
        <v>0</v>
      </c>
      <c r="X290" s="5">
        <v>40.700000000000003</v>
      </c>
      <c r="Y290" s="5">
        <v>11.305555555555555</v>
      </c>
      <c r="Z290" s="5">
        <f t="shared" si="55"/>
        <v>50.571259291666664</v>
      </c>
      <c r="AA290" s="5">
        <f t="shared" si="56"/>
        <v>80.685288</v>
      </c>
      <c r="AB290" s="5">
        <f t="shared" si="54"/>
        <v>349.0462962962963</v>
      </c>
      <c r="AC290" s="5">
        <f t="shared" si="57"/>
        <v>480.30284358796297</v>
      </c>
      <c r="AD290" s="50">
        <f t="shared" si="58"/>
        <v>5.4300904816750251</v>
      </c>
      <c r="AE290">
        <f t="shared" si="59"/>
        <v>0</v>
      </c>
      <c r="AF290" s="5">
        <f t="shared" si="60"/>
        <v>9.155394259709089E-2</v>
      </c>
      <c r="AG290" s="5">
        <f t="shared" si="61"/>
        <v>4.1918976444615903E-2</v>
      </c>
      <c r="AH290">
        <f t="shared" si="62"/>
        <v>2.4334667481138546E-2</v>
      </c>
      <c r="AJ290">
        <f t="shared" si="63"/>
        <v>2.9343283511231139E-2</v>
      </c>
      <c r="AK290" s="5">
        <f t="shared" si="64"/>
        <v>1.2575692933384765E-2</v>
      </c>
    </row>
    <row r="291" spans="2:37" x14ac:dyDescent="0.25">
      <c r="B291" s="6" t="s">
        <v>20</v>
      </c>
      <c r="C291" s="6">
        <v>288</v>
      </c>
      <c r="D291" s="6">
        <v>288</v>
      </c>
      <c r="E291" s="7">
        <v>44</v>
      </c>
      <c r="F291" s="5">
        <f t="shared" si="65"/>
        <v>0.91666666666666585</v>
      </c>
      <c r="G291" s="5">
        <f t="shared" si="66"/>
        <v>3.2999999999999972</v>
      </c>
      <c r="H291" s="5"/>
      <c r="W291" s="5">
        <v>0</v>
      </c>
      <c r="X291" s="5">
        <v>44</v>
      </c>
      <c r="Y291" s="5">
        <v>12.222222222222221</v>
      </c>
      <c r="Z291" s="5">
        <f t="shared" si="55"/>
        <v>59.10446666666666</v>
      </c>
      <c r="AA291" s="5">
        <f t="shared" si="56"/>
        <v>80.685288</v>
      </c>
      <c r="AB291" s="5">
        <f t="shared" si="54"/>
        <v>349.04629629629591</v>
      </c>
      <c r="AC291" s="5">
        <f t="shared" si="57"/>
        <v>488.83605096296253</v>
      </c>
      <c r="AD291" s="50">
        <f t="shared" si="58"/>
        <v>5.9746628451028743</v>
      </c>
      <c r="AE291">
        <f t="shared" si="59"/>
        <v>0</v>
      </c>
      <c r="AF291" s="5">
        <f t="shared" si="60"/>
        <v>9.3213571165175022E-2</v>
      </c>
      <c r="AG291" s="5">
        <f t="shared" si="61"/>
        <v>4.1918976444615903E-2</v>
      </c>
      <c r="AH291">
        <f t="shared" si="62"/>
        <v>2.8440809327846366E-2</v>
      </c>
      <c r="AJ291">
        <f t="shared" si="63"/>
        <v>2.9343283511231139E-2</v>
      </c>
      <c r="AK291" s="5">
        <f t="shared" si="64"/>
        <v>1.2575692933384765E-2</v>
      </c>
    </row>
    <row r="292" spans="2:37" x14ac:dyDescent="0.25">
      <c r="B292" s="6" t="s">
        <v>20</v>
      </c>
      <c r="C292" s="6">
        <v>289</v>
      </c>
      <c r="D292" s="6">
        <v>289</v>
      </c>
      <c r="E292" s="7">
        <v>47.3</v>
      </c>
      <c r="F292" s="5">
        <f t="shared" si="65"/>
        <v>0.72222222222222265</v>
      </c>
      <c r="G292" s="5">
        <f t="shared" si="66"/>
        <v>2.6000000000000014</v>
      </c>
      <c r="H292" s="5"/>
      <c r="W292" s="5">
        <v>0</v>
      </c>
      <c r="X292" s="5">
        <v>47.3</v>
      </c>
      <c r="Y292" s="5">
        <v>13.138888888888888</v>
      </c>
      <c r="Z292" s="5">
        <f t="shared" si="55"/>
        <v>68.302599291666652</v>
      </c>
      <c r="AA292" s="5">
        <f t="shared" si="56"/>
        <v>80.685288</v>
      </c>
      <c r="AB292" s="5">
        <f t="shared" si="54"/>
        <v>275.00617283950629</v>
      </c>
      <c r="AC292" s="5">
        <f t="shared" si="57"/>
        <v>423.99406013117294</v>
      </c>
      <c r="AD292" s="50">
        <f t="shared" si="58"/>
        <v>5.5708108456123551</v>
      </c>
      <c r="AE292">
        <f t="shared" si="59"/>
        <v>0</v>
      </c>
      <c r="AF292" s="5">
        <f t="shared" si="60"/>
        <v>9.476101862228957E-2</v>
      </c>
      <c r="AG292" s="5">
        <f t="shared" si="61"/>
        <v>4.1918976444615903E-2</v>
      </c>
      <c r="AH292">
        <f t="shared" si="62"/>
        <v>3.2866910279492449E-2</v>
      </c>
      <c r="AJ292">
        <f t="shared" si="63"/>
        <v>2.9343283511231139E-2</v>
      </c>
      <c r="AK292" s="5">
        <f t="shared" si="64"/>
        <v>1.2575692933384765E-2</v>
      </c>
    </row>
    <row r="293" spans="2:37" x14ac:dyDescent="0.25">
      <c r="B293" s="6" t="s">
        <v>20</v>
      </c>
      <c r="C293" s="6">
        <v>290</v>
      </c>
      <c r="D293" s="6">
        <v>290</v>
      </c>
      <c r="E293" s="7">
        <v>49.2</v>
      </c>
      <c r="F293" s="5">
        <f t="shared" si="65"/>
        <v>0.34722222222222221</v>
      </c>
      <c r="G293" s="5">
        <f t="shared" si="66"/>
        <v>1.25</v>
      </c>
      <c r="H293" s="5"/>
      <c r="W293" s="5">
        <v>0</v>
      </c>
      <c r="X293" s="5">
        <v>49.2</v>
      </c>
      <c r="Y293" s="5">
        <v>13.666666666666668</v>
      </c>
      <c r="Z293" s="5">
        <f t="shared" si="55"/>
        <v>73.90012200000001</v>
      </c>
      <c r="AA293" s="5">
        <f t="shared" si="56"/>
        <v>80.685288</v>
      </c>
      <c r="AB293" s="5">
        <f t="shared" si="54"/>
        <v>132.21450617283949</v>
      </c>
      <c r="AC293" s="5">
        <f t="shared" si="57"/>
        <v>286.79991617283952</v>
      </c>
      <c r="AD293" s="50">
        <f t="shared" si="58"/>
        <v>3.9195988543621403</v>
      </c>
      <c r="AE293">
        <f t="shared" si="59"/>
        <v>0</v>
      </c>
      <c r="AF293" s="5">
        <f t="shared" si="60"/>
        <v>9.584979608183461E-2</v>
      </c>
      <c r="AG293" s="5">
        <f t="shared" si="61"/>
        <v>4.1918976444615903E-2</v>
      </c>
      <c r="AH293">
        <f t="shared" si="62"/>
        <v>3.5560413580246912E-2</v>
      </c>
      <c r="AJ293">
        <f t="shared" si="63"/>
        <v>2.9343283511231139E-2</v>
      </c>
      <c r="AK293" s="5">
        <f t="shared" si="64"/>
        <v>1.2575692933384765E-2</v>
      </c>
    </row>
    <row r="294" spans="2:37" x14ac:dyDescent="0.25">
      <c r="B294" s="6" t="s">
        <v>20</v>
      </c>
      <c r="C294" s="6">
        <v>291</v>
      </c>
      <c r="D294" s="6">
        <v>291</v>
      </c>
      <c r="E294" s="7">
        <v>49.8</v>
      </c>
      <c r="F294" s="5">
        <f t="shared" si="65"/>
        <v>0</v>
      </c>
      <c r="G294" s="5">
        <f t="shared" si="66"/>
        <v>0</v>
      </c>
      <c r="H294" s="5"/>
      <c r="W294" s="5">
        <v>0</v>
      </c>
      <c r="X294" s="5">
        <v>49.8</v>
      </c>
      <c r="Y294" s="5">
        <v>13.833333333333332</v>
      </c>
      <c r="Z294" s="5">
        <f t="shared" si="55"/>
        <v>75.713554500000001</v>
      </c>
      <c r="AA294" s="5">
        <f t="shared" si="56"/>
        <v>80.685288</v>
      </c>
      <c r="AB294" s="5">
        <f t="shared" si="54"/>
        <v>0</v>
      </c>
      <c r="AC294" s="5">
        <f t="shared" si="57"/>
        <v>156.3988425</v>
      </c>
      <c r="AD294" s="50">
        <f t="shared" si="58"/>
        <v>2.1635173212500001</v>
      </c>
      <c r="AE294">
        <f t="shared" si="59"/>
        <v>0</v>
      </c>
      <c r="AF294" s="5">
        <f t="shared" si="60"/>
        <v>9.645077311551517E-2</v>
      </c>
      <c r="AG294" s="5">
        <f t="shared" si="61"/>
        <v>4.1918976444615903E-2</v>
      </c>
      <c r="AH294">
        <f t="shared" si="62"/>
        <v>3.6433029320987652E-2</v>
      </c>
      <c r="AJ294">
        <f t="shared" si="63"/>
        <v>2.9343283511231139E-2</v>
      </c>
      <c r="AK294" s="5">
        <f t="shared" si="64"/>
        <v>1.2575692933384765E-2</v>
      </c>
    </row>
    <row r="295" spans="2:37" x14ac:dyDescent="0.25">
      <c r="B295" s="6" t="s">
        <v>20</v>
      </c>
      <c r="C295" s="6">
        <v>292</v>
      </c>
      <c r="D295" s="6">
        <v>292</v>
      </c>
      <c r="E295" s="7">
        <v>49.2</v>
      </c>
      <c r="F295" s="5">
        <f t="shared" si="65"/>
        <v>-0.23611111111111052</v>
      </c>
      <c r="G295" s="5">
        <f t="shared" si="66"/>
        <v>-0.84999999999999787</v>
      </c>
      <c r="H295" s="5"/>
      <c r="W295" s="5">
        <v>0</v>
      </c>
      <c r="X295" s="5">
        <v>49.2</v>
      </c>
      <c r="Y295" s="5">
        <v>13.666666666666668</v>
      </c>
      <c r="Z295" s="5">
        <f t="shared" si="55"/>
        <v>73.90012200000001</v>
      </c>
      <c r="AA295" s="5">
        <f t="shared" si="56"/>
        <v>80.685288</v>
      </c>
      <c r="AB295" s="5">
        <f t="shared" si="54"/>
        <v>-89.905864197530633</v>
      </c>
      <c r="AC295" s="5">
        <f t="shared" si="57"/>
        <v>64.679545802469391</v>
      </c>
      <c r="AD295" s="50">
        <f t="shared" si="58"/>
        <v>0.8839537926337484</v>
      </c>
      <c r="AE295">
        <f t="shared" si="59"/>
        <v>1.2287134773662522</v>
      </c>
      <c r="AF295" s="5">
        <f t="shared" si="60"/>
        <v>9.6696315835691216E-2</v>
      </c>
      <c r="AG295" s="5">
        <f t="shared" si="61"/>
        <v>4.226028574388431E-2</v>
      </c>
      <c r="AH295">
        <f t="shared" si="62"/>
        <v>3.5560413580246912E-2</v>
      </c>
      <c r="AJ295">
        <f t="shared" si="63"/>
        <v>2.958220002071902E-2</v>
      </c>
      <c r="AK295" s="5">
        <f t="shared" si="64"/>
        <v>1.267808572316529E-2</v>
      </c>
    </row>
    <row r="296" spans="2:37" x14ac:dyDescent="0.25">
      <c r="B296" s="6" t="s">
        <v>20</v>
      </c>
      <c r="C296" s="6">
        <v>293</v>
      </c>
      <c r="D296" s="6">
        <v>293</v>
      </c>
      <c r="E296" s="7">
        <v>48.1</v>
      </c>
      <c r="F296" s="5">
        <f t="shared" si="65"/>
        <v>-0.26388888888888967</v>
      </c>
      <c r="G296" s="5">
        <f t="shared" si="66"/>
        <v>-0.95000000000000284</v>
      </c>
      <c r="H296" s="5"/>
      <c r="W296" s="5">
        <v>0</v>
      </c>
      <c r="X296" s="5">
        <v>48.1</v>
      </c>
      <c r="Y296" s="5">
        <v>13.361111111111111</v>
      </c>
      <c r="Z296" s="5">
        <f t="shared" si="55"/>
        <v>70.632585291666658</v>
      </c>
      <c r="AA296" s="5">
        <f t="shared" si="56"/>
        <v>80.685288</v>
      </c>
      <c r="AB296" s="5">
        <f t="shared" si="54"/>
        <v>-100.48302469135831</v>
      </c>
      <c r="AC296" s="5">
        <f t="shared" si="57"/>
        <v>50.834848600308362</v>
      </c>
      <c r="AD296" s="50">
        <f t="shared" si="58"/>
        <v>0.67921006046523125</v>
      </c>
      <c r="AE296">
        <f t="shared" si="59"/>
        <v>1.3425648576817595</v>
      </c>
      <c r="AF296" s="5">
        <f t="shared" si="60"/>
        <v>9.6884985296931556E-2</v>
      </c>
      <c r="AG296" s="5">
        <f t="shared" si="61"/>
        <v>4.2633220426573686E-2</v>
      </c>
      <c r="AH296">
        <f t="shared" si="62"/>
        <v>3.3988089291838129E-2</v>
      </c>
      <c r="AJ296">
        <f t="shared" si="63"/>
        <v>2.9843254298601584E-2</v>
      </c>
      <c r="AK296" s="5">
        <f t="shared" si="64"/>
        <v>1.2789966127972102E-2</v>
      </c>
    </row>
    <row r="297" spans="2:37" x14ac:dyDescent="0.25">
      <c r="B297" s="6" t="s">
        <v>20</v>
      </c>
      <c r="C297" s="6">
        <v>294</v>
      </c>
      <c r="D297" s="6">
        <v>294</v>
      </c>
      <c r="E297" s="7">
        <v>47.3</v>
      </c>
      <c r="F297" s="5">
        <f t="shared" si="65"/>
        <v>-0.18055555555555614</v>
      </c>
      <c r="G297" s="5">
        <f t="shared" si="66"/>
        <v>-0.65000000000000213</v>
      </c>
      <c r="H297" s="5"/>
      <c r="W297" s="5">
        <v>0</v>
      </c>
      <c r="X297" s="5">
        <v>47.3</v>
      </c>
      <c r="Y297" s="5">
        <v>13.138888888888888</v>
      </c>
      <c r="Z297" s="5">
        <f t="shared" si="55"/>
        <v>68.302599291666652</v>
      </c>
      <c r="AA297" s="5">
        <f t="shared" si="56"/>
        <v>80.685288</v>
      </c>
      <c r="AB297" s="5">
        <f t="shared" si="54"/>
        <v>-68.751543209876758</v>
      </c>
      <c r="AC297" s="5">
        <f t="shared" si="57"/>
        <v>80.236344081789895</v>
      </c>
      <c r="AD297" s="50">
        <f t="shared" si="58"/>
        <v>1.0542164097412949</v>
      </c>
      <c r="AE297">
        <f t="shared" si="59"/>
        <v>0.90331888717421394</v>
      </c>
      <c r="AF297" s="5">
        <f t="shared" si="60"/>
        <v>9.7177823188526358E-2</v>
      </c>
      <c r="AG297" s="5">
        <f t="shared" si="61"/>
        <v>4.2884142339677633E-2</v>
      </c>
      <c r="AH297">
        <f t="shared" si="62"/>
        <v>3.2866910279492449E-2</v>
      </c>
      <c r="AJ297">
        <f t="shared" si="63"/>
        <v>3.0018899637774349E-2</v>
      </c>
      <c r="AK297" s="5">
        <f t="shared" si="64"/>
        <v>1.2865242701903284E-2</v>
      </c>
    </row>
    <row r="298" spans="2:37" x14ac:dyDescent="0.25">
      <c r="B298" s="6" t="s">
        <v>20</v>
      </c>
      <c r="C298" s="6">
        <v>295</v>
      </c>
      <c r="D298" s="6">
        <v>295</v>
      </c>
      <c r="E298" s="7">
        <v>46.8</v>
      </c>
      <c r="F298" s="5">
        <f t="shared" si="65"/>
        <v>-8.3333333333332538E-2</v>
      </c>
      <c r="G298" s="5">
        <f t="shared" si="66"/>
        <v>-0.29999999999999716</v>
      </c>
      <c r="H298" s="5"/>
      <c r="W298" s="5">
        <v>0</v>
      </c>
      <c r="X298" s="5">
        <v>46.8</v>
      </c>
      <c r="Y298" s="5">
        <v>12.999999999999998</v>
      </c>
      <c r="Z298" s="5">
        <f t="shared" si="55"/>
        <v>66.866201999999987</v>
      </c>
      <c r="AA298" s="5">
        <f t="shared" si="56"/>
        <v>80.685288</v>
      </c>
      <c r="AB298" s="5">
        <f t="shared" si="54"/>
        <v>-31.731481481481179</v>
      </c>
      <c r="AC298" s="5">
        <f t="shared" si="57"/>
        <v>115.82000851851882</v>
      </c>
      <c r="AD298" s="50">
        <f t="shared" si="58"/>
        <v>1.5056601107407444</v>
      </c>
      <c r="AE298">
        <f t="shared" si="59"/>
        <v>0.41250925925925525</v>
      </c>
      <c r="AF298" s="5">
        <f t="shared" si="60"/>
        <v>9.7596062108176562E-2</v>
      </c>
      <c r="AG298" s="5">
        <f t="shared" si="61"/>
        <v>4.2998728245027429E-2</v>
      </c>
      <c r="AH298">
        <f t="shared" si="62"/>
        <v>3.217572222222221E-2</v>
      </c>
      <c r="AJ298">
        <f t="shared" si="63"/>
        <v>3.0099109771519205E-2</v>
      </c>
      <c r="AK298" s="5">
        <f t="shared" si="64"/>
        <v>1.2899618473508224E-2</v>
      </c>
    </row>
    <row r="299" spans="2:37" x14ac:dyDescent="0.25">
      <c r="B299" s="6" t="s">
        <v>20</v>
      </c>
      <c r="C299" s="6">
        <v>296</v>
      </c>
      <c r="D299" s="6">
        <v>296</v>
      </c>
      <c r="E299" s="7">
        <v>46.7</v>
      </c>
      <c r="F299" s="5">
        <f t="shared" si="65"/>
        <v>0</v>
      </c>
      <c r="G299" s="5">
        <f t="shared" si="66"/>
        <v>0</v>
      </c>
      <c r="H299" s="5"/>
      <c r="W299" s="5">
        <v>0</v>
      </c>
      <c r="X299" s="5">
        <v>46.7</v>
      </c>
      <c r="Y299" s="5">
        <v>12.972222222222223</v>
      </c>
      <c r="Z299" s="5">
        <f t="shared" si="55"/>
        <v>66.580754291666665</v>
      </c>
      <c r="AA299" s="5">
        <f t="shared" si="56"/>
        <v>80.685288</v>
      </c>
      <c r="AB299" s="5">
        <f t="shared" si="54"/>
        <v>0</v>
      </c>
      <c r="AC299" s="5">
        <f t="shared" si="57"/>
        <v>147.26604229166668</v>
      </c>
      <c r="AD299" s="50">
        <f t="shared" si="58"/>
        <v>1.9103678263946764</v>
      </c>
      <c r="AE299">
        <f t="shared" si="59"/>
        <v>0</v>
      </c>
      <c r="AF299" s="5">
        <f t="shared" si="60"/>
        <v>9.8126719837730636E-2</v>
      </c>
      <c r="AG299" s="5">
        <f t="shared" si="61"/>
        <v>4.2998728245027429E-2</v>
      </c>
      <c r="AH299">
        <f t="shared" si="62"/>
        <v>3.2038366040809334E-2</v>
      </c>
      <c r="AJ299">
        <f t="shared" si="63"/>
        <v>3.0099109771519205E-2</v>
      </c>
      <c r="AK299" s="5">
        <f t="shared" si="64"/>
        <v>1.2899618473508224E-2</v>
      </c>
    </row>
    <row r="300" spans="2:37" x14ac:dyDescent="0.25">
      <c r="B300" s="6" t="s">
        <v>20</v>
      </c>
      <c r="C300" s="6">
        <v>297</v>
      </c>
      <c r="D300" s="6">
        <v>297</v>
      </c>
      <c r="E300" s="7">
        <v>46.8</v>
      </c>
      <c r="F300" s="5">
        <f t="shared" si="65"/>
        <v>5.5555555555555358E-2</v>
      </c>
      <c r="G300" s="5">
        <f t="shared" si="66"/>
        <v>0.19999999999999929</v>
      </c>
      <c r="H300" s="5"/>
      <c r="W300" s="5">
        <v>0</v>
      </c>
      <c r="X300" s="5">
        <v>46.8</v>
      </c>
      <c r="Y300" s="5">
        <v>12.999999999999998</v>
      </c>
      <c r="Z300" s="5">
        <f t="shared" si="55"/>
        <v>66.866201999999987</v>
      </c>
      <c r="AA300" s="5">
        <f t="shared" si="56"/>
        <v>80.685288</v>
      </c>
      <c r="AB300" s="5">
        <f t="shared" si="54"/>
        <v>21.154320987654245</v>
      </c>
      <c r="AC300" s="5">
        <f t="shared" si="57"/>
        <v>168.70581098765425</v>
      </c>
      <c r="AD300" s="50">
        <f t="shared" si="58"/>
        <v>2.193175542839505</v>
      </c>
      <c r="AE300">
        <f t="shared" si="59"/>
        <v>0</v>
      </c>
      <c r="AF300" s="5">
        <f t="shared" si="60"/>
        <v>9.8735935266297162E-2</v>
      </c>
      <c r="AG300" s="5">
        <f t="shared" si="61"/>
        <v>4.2998728245027429E-2</v>
      </c>
      <c r="AH300">
        <f t="shared" si="62"/>
        <v>3.217572222222221E-2</v>
      </c>
      <c r="AJ300">
        <f t="shared" si="63"/>
        <v>3.0099109771519205E-2</v>
      </c>
      <c r="AK300" s="5">
        <f t="shared" si="64"/>
        <v>1.2899618473508224E-2</v>
      </c>
    </row>
    <row r="301" spans="2:37" x14ac:dyDescent="0.25">
      <c r="B301" s="6" t="s">
        <v>20</v>
      </c>
      <c r="C301" s="6">
        <v>298</v>
      </c>
      <c r="D301" s="6">
        <v>298</v>
      </c>
      <c r="E301" s="7">
        <v>47.1</v>
      </c>
      <c r="F301" s="5">
        <f t="shared" si="65"/>
        <v>6.9444444444444448E-2</v>
      </c>
      <c r="G301" s="5">
        <f t="shared" si="66"/>
        <v>0.25</v>
      </c>
      <c r="H301" s="5"/>
      <c r="W301" s="5">
        <v>0</v>
      </c>
      <c r="X301" s="5">
        <v>47.1</v>
      </c>
      <c r="Y301" s="5">
        <v>13.083333333333334</v>
      </c>
      <c r="Z301" s="5">
        <f t="shared" si="55"/>
        <v>67.726208625000012</v>
      </c>
      <c r="AA301" s="5">
        <f t="shared" si="56"/>
        <v>80.685288</v>
      </c>
      <c r="AB301" s="5">
        <f t="shared" si="54"/>
        <v>26.442901234567898</v>
      </c>
      <c r="AC301" s="5">
        <f t="shared" si="57"/>
        <v>174.85439785956791</v>
      </c>
      <c r="AD301" s="50">
        <f t="shared" si="58"/>
        <v>2.2876783719960136</v>
      </c>
      <c r="AE301">
        <f t="shared" si="59"/>
        <v>0</v>
      </c>
      <c r="AF301" s="5">
        <f t="shared" si="60"/>
        <v>9.9371401480740501E-2</v>
      </c>
      <c r="AG301" s="5">
        <f t="shared" si="61"/>
        <v>4.2998728245027429E-2</v>
      </c>
      <c r="AH301">
        <f t="shared" si="62"/>
        <v>3.2589553626543206E-2</v>
      </c>
      <c r="AJ301">
        <f t="shared" si="63"/>
        <v>3.0099109771519205E-2</v>
      </c>
      <c r="AK301" s="5">
        <f t="shared" si="64"/>
        <v>1.2899618473508224E-2</v>
      </c>
    </row>
    <row r="302" spans="2:37" x14ac:dyDescent="0.25">
      <c r="B302" s="6" t="s">
        <v>20</v>
      </c>
      <c r="C302" s="6">
        <v>299</v>
      </c>
      <c r="D302" s="6">
        <v>299</v>
      </c>
      <c r="E302" s="7">
        <v>47.3</v>
      </c>
      <c r="F302" s="5">
        <f t="shared" si="65"/>
        <v>2.7777777777777186E-2</v>
      </c>
      <c r="G302" s="5">
        <f t="shared" si="66"/>
        <v>9.9999999999997868E-2</v>
      </c>
      <c r="H302" s="5"/>
      <c r="W302" s="5">
        <v>0</v>
      </c>
      <c r="X302" s="5">
        <v>47.3</v>
      </c>
      <c r="Y302" s="5">
        <v>13.138888888888888</v>
      </c>
      <c r="Z302" s="5">
        <f t="shared" si="55"/>
        <v>68.302599291666652</v>
      </c>
      <c r="AA302" s="5">
        <f t="shared" si="56"/>
        <v>80.685288</v>
      </c>
      <c r="AB302" s="5">
        <f t="shared" si="54"/>
        <v>10.577160493826934</v>
      </c>
      <c r="AC302" s="5">
        <f t="shared" si="57"/>
        <v>159.56504778549359</v>
      </c>
      <c r="AD302" s="50">
        <f t="shared" si="58"/>
        <v>2.0965074334038465</v>
      </c>
      <c r="AE302">
        <f t="shared" si="59"/>
        <v>0</v>
      </c>
      <c r="AF302" s="5">
        <f t="shared" si="60"/>
        <v>9.9953764656686012E-2</v>
      </c>
      <c r="AG302" s="5">
        <f t="shared" si="61"/>
        <v>4.2998728245027429E-2</v>
      </c>
      <c r="AH302">
        <f t="shared" si="62"/>
        <v>3.2866910279492449E-2</v>
      </c>
      <c r="AJ302">
        <f t="shared" si="63"/>
        <v>3.0099109771519205E-2</v>
      </c>
      <c r="AK302" s="5">
        <f t="shared" si="64"/>
        <v>1.2899618473508224E-2</v>
      </c>
    </row>
    <row r="303" spans="2:37" x14ac:dyDescent="0.25">
      <c r="B303" s="6" t="s">
        <v>20</v>
      </c>
      <c r="C303" s="6">
        <v>300</v>
      </c>
      <c r="D303" s="6">
        <v>300</v>
      </c>
      <c r="E303" s="7">
        <v>47.3</v>
      </c>
      <c r="F303" s="5">
        <f t="shared" si="65"/>
        <v>-2.7777777777777186E-2</v>
      </c>
      <c r="G303" s="5">
        <f t="shared" si="66"/>
        <v>-9.9999999999997868E-2</v>
      </c>
      <c r="H303" s="5"/>
      <c r="W303" s="5">
        <v>0</v>
      </c>
      <c r="X303" s="5">
        <v>47.3</v>
      </c>
      <c r="Y303" s="5">
        <v>13.138888888888888</v>
      </c>
      <c r="Z303" s="5">
        <f t="shared" si="55"/>
        <v>68.302599291666652</v>
      </c>
      <c r="AA303" s="5">
        <f t="shared" si="56"/>
        <v>80.685288</v>
      </c>
      <c r="AB303" s="5">
        <f t="shared" si="54"/>
        <v>-10.577160493826934</v>
      </c>
      <c r="AC303" s="5">
        <f t="shared" si="57"/>
        <v>138.41072679783971</v>
      </c>
      <c r="AD303" s="50">
        <f t="shared" si="58"/>
        <v>1.8185631604271717</v>
      </c>
      <c r="AE303">
        <f t="shared" si="59"/>
        <v>0.1389721364883372</v>
      </c>
      <c r="AF303" s="5">
        <f t="shared" si="60"/>
        <v>0.100458921090138</v>
      </c>
      <c r="AG303" s="5">
        <f t="shared" si="61"/>
        <v>4.303733161627419E-2</v>
      </c>
      <c r="AH303">
        <f t="shared" si="62"/>
        <v>3.2866910279492449E-2</v>
      </c>
      <c r="AJ303">
        <f t="shared" si="63"/>
        <v>3.0126132131391939E-2</v>
      </c>
      <c r="AK303" s="5">
        <f t="shared" si="64"/>
        <v>1.2911199484882251E-2</v>
      </c>
    </row>
    <row r="304" spans="2:37" x14ac:dyDescent="0.25">
      <c r="B304" s="6" t="s">
        <v>20</v>
      </c>
      <c r="C304" s="6">
        <v>301</v>
      </c>
      <c r="D304" s="6">
        <v>301</v>
      </c>
      <c r="E304" s="7">
        <v>47.1</v>
      </c>
      <c r="F304" s="5">
        <f t="shared" si="65"/>
        <v>-9.7222222222221627E-2</v>
      </c>
      <c r="G304" s="5">
        <f t="shared" si="66"/>
        <v>-0.34999999999999787</v>
      </c>
      <c r="H304" s="5"/>
      <c r="W304" s="5">
        <v>0</v>
      </c>
      <c r="X304" s="5">
        <v>47.1</v>
      </c>
      <c r="Y304" s="5">
        <v>13.083333333333334</v>
      </c>
      <c r="Z304" s="5">
        <f t="shared" si="55"/>
        <v>67.726208625000012</v>
      </c>
      <c r="AA304" s="5">
        <f t="shared" si="56"/>
        <v>80.685288</v>
      </c>
      <c r="AB304" s="5">
        <f t="shared" si="54"/>
        <v>-37.020061728394836</v>
      </c>
      <c r="AC304" s="5">
        <f t="shared" si="57"/>
        <v>111.39143489660518</v>
      </c>
      <c r="AD304" s="50">
        <f t="shared" si="58"/>
        <v>1.4573712732305844</v>
      </c>
      <c r="AE304">
        <f t="shared" si="59"/>
        <v>0.48434580761316581</v>
      </c>
      <c r="AF304" s="5">
        <f t="shared" si="60"/>
        <v>0.10086374644381316</v>
      </c>
      <c r="AG304" s="5">
        <f t="shared" si="61"/>
        <v>4.3171872118388958E-2</v>
      </c>
      <c r="AH304">
        <f t="shared" si="62"/>
        <v>3.2589553626543206E-2</v>
      </c>
      <c r="AJ304">
        <f t="shared" si="63"/>
        <v>3.0220310482872277E-2</v>
      </c>
      <c r="AK304" s="5">
        <f t="shared" si="64"/>
        <v>1.2951561635516681E-2</v>
      </c>
    </row>
    <row r="305" spans="2:37" x14ac:dyDescent="0.25">
      <c r="B305" s="6" t="s">
        <v>20</v>
      </c>
      <c r="C305" s="6">
        <v>302</v>
      </c>
      <c r="D305" s="6">
        <v>302</v>
      </c>
      <c r="E305" s="7">
        <v>46.6</v>
      </c>
      <c r="F305" s="5">
        <f t="shared" si="65"/>
        <v>-0.18055555555555614</v>
      </c>
      <c r="G305" s="5">
        <f t="shared" si="66"/>
        <v>-0.65000000000000213</v>
      </c>
      <c r="H305" s="5"/>
      <c r="W305" s="5">
        <v>0</v>
      </c>
      <c r="X305" s="5">
        <v>46.6</v>
      </c>
      <c r="Y305" s="5">
        <v>12.944444444444445</v>
      </c>
      <c r="Z305" s="5">
        <f t="shared" si="55"/>
        <v>66.295917166666669</v>
      </c>
      <c r="AA305" s="5">
        <f t="shared" si="56"/>
        <v>80.685288</v>
      </c>
      <c r="AB305" s="5">
        <f t="shared" si="54"/>
        <v>-68.751543209876758</v>
      </c>
      <c r="AC305" s="5">
        <f t="shared" si="57"/>
        <v>78.229661956789897</v>
      </c>
      <c r="AD305" s="50">
        <f t="shared" si="58"/>
        <v>1.012639513107336</v>
      </c>
      <c r="AE305">
        <f t="shared" si="59"/>
        <v>0.88995053155007131</v>
      </c>
      <c r="AF305" s="5">
        <f t="shared" si="60"/>
        <v>0.10114503519745409</v>
      </c>
      <c r="AG305" s="5">
        <f t="shared" si="61"/>
        <v>4.341908059937509E-2</v>
      </c>
      <c r="AH305">
        <f t="shared" si="62"/>
        <v>3.1901303669410151E-2</v>
      </c>
      <c r="AJ305">
        <f t="shared" si="63"/>
        <v>3.0393356419562569E-2</v>
      </c>
      <c r="AK305" s="5">
        <f t="shared" si="64"/>
        <v>1.3025724179812521E-2</v>
      </c>
    </row>
    <row r="306" spans="2:37" x14ac:dyDescent="0.25">
      <c r="B306" s="6" t="s">
        <v>20</v>
      </c>
      <c r="C306" s="6">
        <v>303</v>
      </c>
      <c r="D306" s="6">
        <v>303</v>
      </c>
      <c r="E306" s="7">
        <v>45.8</v>
      </c>
      <c r="F306" s="5">
        <f t="shared" si="65"/>
        <v>-0.25000000000000061</v>
      </c>
      <c r="G306" s="5">
        <f t="shared" si="66"/>
        <v>-0.90000000000000213</v>
      </c>
      <c r="H306" s="5"/>
      <c r="W306" s="5">
        <v>0</v>
      </c>
      <c r="X306" s="5">
        <v>45.8</v>
      </c>
      <c r="Y306" s="5">
        <v>12.722222222222221</v>
      </c>
      <c r="Z306" s="5">
        <f t="shared" si="55"/>
        <v>64.039201166666672</v>
      </c>
      <c r="AA306" s="5">
        <f t="shared" si="56"/>
        <v>80.685288</v>
      </c>
      <c r="AB306" s="5">
        <f t="shared" si="54"/>
        <v>-95.19444444444467</v>
      </c>
      <c r="AC306" s="5">
        <f t="shared" si="57"/>
        <v>49.530044722222001</v>
      </c>
      <c r="AD306" s="50">
        <f t="shared" si="58"/>
        <v>0.63013223563271326</v>
      </c>
      <c r="AE306">
        <f t="shared" si="59"/>
        <v>1.2110848765432127</v>
      </c>
      <c r="AF306" s="5">
        <f t="shared" si="60"/>
        <v>0.10132007192957429</v>
      </c>
      <c r="AG306" s="5">
        <f t="shared" si="61"/>
        <v>4.3755493065081537E-2</v>
      </c>
      <c r="AH306">
        <f t="shared" si="62"/>
        <v>3.0815381858710553E-2</v>
      </c>
      <c r="AJ306">
        <f t="shared" si="63"/>
        <v>3.0628845145557082E-2</v>
      </c>
      <c r="AK306" s="5">
        <f t="shared" si="64"/>
        <v>1.3126647919524455E-2</v>
      </c>
    </row>
    <row r="307" spans="2:37" x14ac:dyDescent="0.25">
      <c r="B307" s="6" t="s">
        <v>20</v>
      </c>
      <c r="C307" s="6">
        <v>304</v>
      </c>
      <c r="D307" s="6">
        <v>304</v>
      </c>
      <c r="E307" s="7">
        <v>44.8</v>
      </c>
      <c r="F307" s="5">
        <f t="shared" si="65"/>
        <v>-0.34722222222222221</v>
      </c>
      <c r="G307" s="5">
        <f t="shared" si="66"/>
        <v>-1.25</v>
      </c>
      <c r="H307" s="5"/>
      <c r="W307" s="5">
        <v>0</v>
      </c>
      <c r="X307" s="5">
        <v>44.8</v>
      </c>
      <c r="Y307" s="5">
        <v>12.444444444444443</v>
      </c>
      <c r="Z307" s="5">
        <f t="shared" si="55"/>
        <v>61.273258666666663</v>
      </c>
      <c r="AA307" s="5">
        <f t="shared" si="56"/>
        <v>80.685288</v>
      </c>
      <c r="AB307" s="5">
        <f t="shared" si="54"/>
        <v>-132.21450617283949</v>
      </c>
      <c r="AC307" s="5">
        <f t="shared" si="57"/>
        <v>9.7440404938271854</v>
      </c>
      <c r="AD307" s="50">
        <f t="shared" si="58"/>
        <v>0.1212591705898494</v>
      </c>
      <c r="AE307">
        <f t="shared" si="59"/>
        <v>1.645336076817558</v>
      </c>
      <c r="AF307" s="5">
        <f t="shared" si="60"/>
        <v>0.10135375503251591</v>
      </c>
      <c r="AG307" s="5">
        <f t="shared" si="61"/>
        <v>4.4212530864197526E-2</v>
      </c>
      <c r="AH307">
        <f t="shared" si="62"/>
        <v>2.9484422496570635E-2</v>
      </c>
      <c r="AJ307">
        <f t="shared" si="63"/>
        <v>3.0948771604938273E-2</v>
      </c>
      <c r="AK307" s="5">
        <f t="shared" si="64"/>
        <v>1.3263759259259253E-2</v>
      </c>
    </row>
    <row r="308" spans="2:37" x14ac:dyDescent="0.25">
      <c r="B308" s="6" t="s">
        <v>20</v>
      </c>
      <c r="C308" s="6">
        <v>305</v>
      </c>
      <c r="D308" s="6">
        <v>305</v>
      </c>
      <c r="E308" s="7">
        <v>43.3</v>
      </c>
      <c r="F308" s="5">
        <f t="shared" si="65"/>
        <v>-0.41666666666666663</v>
      </c>
      <c r="G308" s="5">
        <f t="shared" si="66"/>
        <v>-1.5</v>
      </c>
      <c r="H308" s="5"/>
      <c r="W308" s="5">
        <v>0</v>
      </c>
      <c r="X308" s="5">
        <v>43.3</v>
      </c>
      <c r="Y308" s="5">
        <v>12.027777777777777</v>
      </c>
      <c r="Z308" s="5">
        <f t="shared" si="55"/>
        <v>57.238829291666661</v>
      </c>
      <c r="AA308" s="5">
        <f t="shared" si="56"/>
        <v>80.685288</v>
      </c>
      <c r="AB308" s="5">
        <f t="shared" si="54"/>
        <v>-158.65740740740739</v>
      </c>
      <c r="AC308" s="5">
        <f t="shared" si="57"/>
        <v>-20.733290115740715</v>
      </c>
      <c r="AD308" s="50">
        <f t="shared" si="58"/>
        <v>-0.24937540611432582</v>
      </c>
      <c r="AE308">
        <f t="shared" si="59"/>
        <v>1.9082960390946497</v>
      </c>
      <c r="AF308" s="5">
        <f t="shared" si="60"/>
        <v>0.10135375503251591</v>
      </c>
      <c r="AG308" s="5">
        <f t="shared" si="61"/>
        <v>4.4742613097279373E-2</v>
      </c>
      <c r="AH308">
        <f t="shared" si="62"/>
        <v>2.7543072830932776E-2</v>
      </c>
      <c r="AJ308">
        <f t="shared" si="63"/>
        <v>3.1319829168095566E-2</v>
      </c>
      <c r="AK308" s="5">
        <f t="shared" si="64"/>
        <v>1.3422783929183807E-2</v>
      </c>
    </row>
    <row r="309" spans="2:37" x14ac:dyDescent="0.25">
      <c r="B309" s="6" t="s">
        <v>20</v>
      </c>
      <c r="C309" s="6">
        <v>306</v>
      </c>
      <c r="D309" s="6">
        <v>306</v>
      </c>
      <c r="E309" s="7">
        <v>41.8</v>
      </c>
      <c r="F309" s="5">
        <f t="shared" si="65"/>
        <v>-0.34722222222222221</v>
      </c>
      <c r="G309" s="5">
        <f t="shared" si="66"/>
        <v>-1.25</v>
      </c>
      <c r="H309" s="5"/>
      <c r="W309" s="5">
        <v>0</v>
      </c>
      <c r="X309" s="5">
        <v>41.8</v>
      </c>
      <c r="Y309" s="5">
        <v>11.611111111111111</v>
      </c>
      <c r="Z309" s="5">
        <f t="shared" si="55"/>
        <v>53.341781166666664</v>
      </c>
      <c r="AA309" s="5">
        <f t="shared" si="56"/>
        <v>80.685288</v>
      </c>
      <c r="AB309" s="5">
        <f t="shared" si="54"/>
        <v>-132.21450617283949</v>
      </c>
      <c r="AC309" s="5">
        <f t="shared" si="57"/>
        <v>1.8125629938271572</v>
      </c>
      <c r="AD309" s="50">
        <f t="shared" si="58"/>
        <v>2.1045870317215325E-2</v>
      </c>
      <c r="AE309">
        <f t="shared" si="59"/>
        <v>1.535157321673525</v>
      </c>
      <c r="AF309" s="5">
        <f t="shared" si="60"/>
        <v>0.10135960110760403</v>
      </c>
      <c r="AG309" s="5">
        <f t="shared" si="61"/>
        <v>4.516904568663313E-2</v>
      </c>
      <c r="AH309">
        <f t="shared" si="62"/>
        <v>2.5667830418381339E-2</v>
      </c>
      <c r="AJ309">
        <f t="shared" si="63"/>
        <v>3.1618331980643198E-2</v>
      </c>
      <c r="AK309" s="5">
        <f t="shared" si="64"/>
        <v>1.3550713705989932E-2</v>
      </c>
    </row>
    <row r="310" spans="2:37" x14ac:dyDescent="0.25">
      <c r="B310" s="6" t="s">
        <v>20</v>
      </c>
      <c r="C310" s="6">
        <v>307</v>
      </c>
      <c r="D310" s="6">
        <v>307</v>
      </c>
      <c r="E310" s="7">
        <v>40.799999999999997</v>
      </c>
      <c r="F310" s="5">
        <f t="shared" si="65"/>
        <v>-0.20833333333333331</v>
      </c>
      <c r="G310" s="5">
        <f t="shared" si="66"/>
        <v>-0.75</v>
      </c>
      <c r="H310" s="5"/>
      <c r="W310" s="5">
        <v>0</v>
      </c>
      <c r="X310" s="5">
        <v>40.799999999999997</v>
      </c>
      <c r="Y310" s="5">
        <v>11.333333333333332</v>
      </c>
      <c r="Z310" s="5">
        <f t="shared" si="55"/>
        <v>50.820071999999996</v>
      </c>
      <c r="AA310" s="5">
        <f t="shared" si="56"/>
        <v>80.685288</v>
      </c>
      <c r="AB310" s="5">
        <f t="shared" si="54"/>
        <v>-79.328703703703695</v>
      </c>
      <c r="AC310" s="5">
        <f t="shared" si="57"/>
        <v>52.176656296296301</v>
      </c>
      <c r="AD310" s="50">
        <f t="shared" si="58"/>
        <v>0.59133543802469135</v>
      </c>
      <c r="AE310">
        <f t="shared" si="59"/>
        <v>0.89905864197530838</v>
      </c>
      <c r="AF310" s="5">
        <f t="shared" si="60"/>
        <v>0.10152386095149978</v>
      </c>
      <c r="AG310" s="5">
        <f t="shared" si="61"/>
        <v>4.5418784198292941E-2</v>
      </c>
      <c r="AH310">
        <f t="shared" si="62"/>
        <v>2.445439506172839E-2</v>
      </c>
      <c r="AJ310">
        <f t="shared" si="63"/>
        <v>3.1793148938805062E-2</v>
      </c>
      <c r="AK310" s="5">
        <f t="shared" si="64"/>
        <v>1.362563525948788E-2</v>
      </c>
    </row>
    <row r="311" spans="2:37" x14ac:dyDescent="0.25">
      <c r="B311" s="6" t="s">
        <v>20</v>
      </c>
      <c r="C311" s="6">
        <v>308</v>
      </c>
      <c r="D311" s="6">
        <v>308</v>
      </c>
      <c r="E311" s="7">
        <v>40.299999999999997</v>
      </c>
      <c r="F311" s="5">
        <f t="shared" si="65"/>
        <v>-9.7222222222221627E-2</v>
      </c>
      <c r="G311" s="5">
        <f t="shared" si="66"/>
        <v>-0.34999999999999787</v>
      </c>
      <c r="H311" s="5"/>
      <c r="W311" s="5">
        <v>0</v>
      </c>
      <c r="X311" s="5">
        <v>40.299999999999997</v>
      </c>
      <c r="Y311" s="5">
        <v>11.194444444444443</v>
      </c>
      <c r="Z311" s="5">
        <f t="shared" si="55"/>
        <v>49.582114291666656</v>
      </c>
      <c r="AA311" s="5">
        <f t="shared" si="56"/>
        <v>80.685288</v>
      </c>
      <c r="AB311" s="5">
        <f t="shared" si="54"/>
        <v>-37.020061728394836</v>
      </c>
      <c r="AC311" s="5">
        <f t="shared" si="57"/>
        <v>93.24734056327182</v>
      </c>
      <c r="AD311" s="50">
        <f t="shared" si="58"/>
        <v>1.0438521735277373</v>
      </c>
      <c r="AE311">
        <f t="shared" si="59"/>
        <v>0.41441902434841987</v>
      </c>
      <c r="AF311" s="5">
        <f t="shared" si="60"/>
        <v>0.10181381988859081</v>
      </c>
      <c r="AG311" s="5">
        <f t="shared" si="61"/>
        <v>4.5533900593945277E-2</v>
      </c>
      <c r="AH311">
        <f t="shared" si="62"/>
        <v>2.3858695258916318E-2</v>
      </c>
      <c r="AJ311">
        <f t="shared" si="63"/>
        <v>3.1873730415761699E-2</v>
      </c>
      <c r="AK311" s="5">
        <f t="shared" si="64"/>
        <v>1.3660170178183578E-2</v>
      </c>
    </row>
    <row r="312" spans="2:37" x14ac:dyDescent="0.25">
      <c r="B312" s="6" t="s">
        <v>20</v>
      </c>
      <c r="C312" s="6">
        <v>309</v>
      </c>
      <c r="D312" s="6">
        <v>309</v>
      </c>
      <c r="E312" s="7">
        <v>40.1</v>
      </c>
      <c r="F312" s="5">
        <f t="shared" si="65"/>
        <v>-8.3333333333332538E-2</v>
      </c>
      <c r="G312" s="5">
        <f t="shared" si="66"/>
        <v>-0.29999999999999716</v>
      </c>
      <c r="H312" s="5"/>
      <c r="W312" s="5">
        <v>0</v>
      </c>
      <c r="X312" s="5">
        <v>40.1</v>
      </c>
      <c r="Y312" s="5">
        <v>11.138888888888889</v>
      </c>
      <c r="Z312" s="5">
        <f t="shared" si="55"/>
        <v>49.091205291666675</v>
      </c>
      <c r="AA312" s="5">
        <f t="shared" si="56"/>
        <v>80.685288</v>
      </c>
      <c r="AB312" s="5">
        <f t="shared" si="54"/>
        <v>-31.731481481481179</v>
      </c>
      <c r="AC312" s="5">
        <f t="shared" si="57"/>
        <v>98.045011810185486</v>
      </c>
      <c r="AD312" s="50">
        <f t="shared" si="58"/>
        <v>1.0921124926634549</v>
      </c>
      <c r="AE312">
        <f t="shared" si="59"/>
        <v>0.35345344650205424</v>
      </c>
      <c r="AF312" s="5">
        <f t="shared" si="60"/>
        <v>0.10211718446988621</v>
      </c>
      <c r="AG312" s="5">
        <f t="shared" si="61"/>
        <v>4.5632082106862516E-2</v>
      </c>
      <c r="AH312">
        <f t="shared" si="62"/>
        <v>2.3622472007887519E-2</v>
      </c>
      <c r="AJ312">
        <f t="shared" si="63"/>
        <v>3.1942457474803766E-2</v>
      </c>
      <c r="AK312" s="5">
        <f t="shared" si="64"/>
        <v>1.368962463205875E-2</v>
      </c>
    </row>
    <row r="313" spans="2:37" x14ac:dyDescent="0.25">
      <c r="B313" s="6" t="s">
        <v>20</v>
      </c>
      <c r="C313" s="6">
        <v>310</v>
      </c>
      <c r="D313" s="6">
        <v>310</v>
      </c>
      <c r="E313" s="7">
        <v>39.700000000000003</v>
      </c>
      <c r="F313" s="5">
        <f t="shared" si="65"/>
        <v>-0.12499999999999981</v>
      </c>
      <c r="G313" s="5">
        <f t="shared" si="66"/>
        <v>-0.44999999999999929</v>
      </c>
      <c r="H313" s="5"/>
      <c r="W313" s="5">
        <v>0</v>
      </c>
      <c r="X313" s="5">
        <v>39.700000000000003</v>
      </c>
      <c r="Y313" s="5">
        <v>11.027777777777779</v>
      </c>
      <c r="Z313" s="5">
        <f t="shared" si="55"/>
        <v>48.116714291666668</v>
      </c>
      <c r="AA313" s="5">
        <f t="shared" si="56"/>
        <v>80.685288</v>
      </c>
      <c r="AB313" s="5">
        <f t="shared" si="54"/>
        <v>-47.597222222222143</v>
      </c>
      <c r="AC313" s="5">
        <f t="shared" si="57"/>
        <v>81.204780069444524</v>
      </c>
      <c r="AD313" s="50">
        <f t="shared" si="58"/>
        <v>0.89550826909915215</v>
      </c>
      <c r="AE313">
        <f t="shared" si="59"/>
        <v>0.52489158950617198</v>
      </c>
      <c r="AF313" s="5">
        <f t="shared" si="60"/>
        <v>0.10236593676685821</v>
      </c>
      <c r="AG313" s="5">
        <f t="shared" si="61"/>
        <v>4.5777885326169783E-2</v>
      </c>
      <c r="AH313">
        <f t="shared" si="62"/>
        <v>2.3153551225994516E-2</v>
      </c>
      <c r="AJ313">
        <f t="shared" si="63"/>
        <v>3.2044519728318857E-2</v>
      </c>
      <c r="AK313" s="5">
        <f t="shared" si="64"/>
        <v>1.3733365597850926E-2</v>
      </c>
    </row>
    <row r="314" spans="2:37" x14ac:dyDescent="0.25">
      <c r="B314" s="6" t="s">
        <v>20</v>
      </c>
      <c r="C314" s="6">
        <v>311</v>
      </c>
      <c r="D314" s="6">
        <v>311</v>
      </c>
      <c r="E314" s="7">
        <v>39.200000000000003</v>
      </c>
      <c r="F314" s="5">
        <f t="shared" si="65"/>
        <v>-0.16666666666666705</v>
      </c>
      <c r="G314" s="5">
        <f t="shared" si="66"/>
        <v>-0.60000000000000142</v>
      </c>
      <c r="H314" s="5"/>
      <c r="W314" s="5">
        <v>0</v>
      </c>
      <c r="X314" s="5">
        <v>39.200000000000003</v>
      </c>
      <c r="Y314" s="5">
        <v>10.888888888888889</v>
      </c>
      <c r="Z314" s="5">
        <f t="shared" si="55"/>
        <v>46.91233866666667</v>
      </c>
      <c r="AA314" s="5">
        <f t="shared" si="56"/>
        <v>80.685288</v>
      </c>
      <c r="AB314" s="5">
        <f t="shared" si="54"/>
        <v>-63.462962962963097</v>
      </c>
      <c r="AC314" s="5">
        <f t="shared" si="57"/>
        <v>64.13466370370358</v>
      </c>
      <c r="AD314" s="50">
        <f t="shared" si="58"/>
        <v>0.69835522699588337</v>
      </c>
      <c r="AE314">
        <f t="shared" si="59"/>
        <v>0.69104115226337592</v>
      </c>
      <c r="AF314" s="5">
        <f t="shared" si="60"/>
        <v>0.10255992432991262</v>
      </c>
      <c r="AG314" s="5">
        <f t="shared" si="61"/>
        <v>4.5969841201798499E-2</v>
      </c>
      <c r="AH314">
        <f t="shared" si="62"/>
        <v>2.2574010973936902E-2</v>
      </c>
      <c r="AJ314">
        <f t="shared" si="63"/>
        <v>3.2178888841258961E-2</v>
      </c>
      <c r="AK314" s="5">
        <f t="shared" si="64"/>
        <v>1.3790952360539538E-2</v>
      </c>
    </row>
    <row r="315" spans="2:37" x14ac:dyDescent="0.25">
      <c r="B315" s="6" t="s">
        <v>20</v>
      </c>
      <c r="C315" s="6">
        <v>312</v>
      </c>
      <c r="D315" s="6">
        <v>312</v>
      </c>
      <c r="E315" s="7">
        <v>38.5</v>
      </c>
      <c r="F315" s="5">
        <f t="shared" si="65"/>
        <v>-0.25000000000000061</v>
      </c>
      <c r="G315" s="5">
        <f t="shared" si="66"/>
        <v>-0.90000000000000213</v>
      </c>
      <c r="H315" s="5"/>
      <c r="W315" s="5">
        <v>0</v>
      </c>
      <c r="X315" s="5">
        <v>38.5</v>
      </c>
      <c r="Y315" s="5">
        <v>10.694444444444445</v>
      </c>
      <c r="Z315" s="5">
        <f t="shared" si="55"/>
        <v>45.251857291666674</v>
      </c>
      <c r="AA315" s="5">
        <f t="shared" si="56"/>
        <v>80.685288</v>
      </c>
      <c r="AB315" s="5">
        <f t="shared" si="54"/>
        <v>-95.19444444444467</v>
      </c>
      <c r="AC315" s="5">
        <f t="shared" si="57"/>
        <v>30.742700847221997</v>
      </c>
      <c r="AD315" s="50">
        <f t="shared" si="58"/>
        <v>0.3287761062827908</v>
      </c>
      <c r="AE315">
        <f t="shared" si="59"/>
        <v>1.0180516975308667</v>
      </c>
      <c r="AF315" s="5">
        <f t="shared" si="60"/>
        <v>0.10265125102610229</v>
      </c>
      <c r="AG315" s="5">
        <f t="shared" si="61"/>
        <v>4.6252633340001514E-2</v>
      </c>
      <c r="AH315">
        <f t="shared" si="62"/>
        <v>2.1774994641632371E-2</v>
      </c>
      <c r="AJ315">
        <f t="shared" si="63"/>
        <v>3.2376843338001074E-2</v>
      </c>
      <c r="AK315" s="5">
        <f t="shared" si="64"/>
        <v>1.387579000200044E-2</v>
      </c>
    </row>
    <row r="316" spans="2:37" x14ac:dyDescent="0.25">
      <c r="B316" s="6" t="s">
        <v>20</v>
      </c>
      <c r="C316" s="6">
        <v>313</v>
      </c>
      <c r="D316" s="6">
        <v>313</v>
      </c>
      <c r="E316" s="7">
        <v>37.4</v>
      </c>
      <c r="F316" s="5">
        <f t="shared" si="65"/>
        <v>-0.34722222222222221</v>
      </c>
      <c r="G316" s="5">
        <f t="shared" si="66"/>
        <v>-1.25</v>
      </c>
      <c r="H316" s="5"/>
      <c r="W316" s="5">
        <v>0</v>
      </c>
      <c r="X316" s="5">
        <v>37.4</v>
      </c>
      <c r="Y316" s="5">
        <v>10.388888888888888</v>
      </c>
      <c r="Z316" s="5">
        <f t="shared" si="55"/>
        <v>42.702977166666663</v>
      </c>
      <c r="AA316" s="5">
        <f t="shared" si="56"/>
        <v>80.685288</v>
      </c>
      <c r="AB316" s="5">
        <f t="shared" si="54"/>
        <v>-132.21450617283949</v>
      </c>
      <c r="AC316" s="5">
        <f t="shared" si="57"/>
        <v>-8.826241006172836</v>
      </c>
      <c r="AD316" s="50">
        <f t="shared" si="58"/>
        <v>-9.1694837119684444E-2</v>
      </c>
      <c r="AE316">
        <f t="shared" si="59"/>
        <v>1.3735618141289436</v>
      </c>
      <c r="AF316" s="5">
        <f t="shared" si="60"/>
        <v>0.10265125102610229</v>
      </c>
      <c r="AG316" s="5">
        <f t="shared" si="61"/>
        <v>4.6634178288370666E-2</v>
      </c>
      <c r="AH316">
        <f t="shared" si="62"/>
        <v>2.0548484739368995E-2</v>
      </c>
      <c r="AJ316">
        <f t="shared" si="63"/>
        <v>3.2643924801859479E-2</v>
      </c>
      <c r="AK316" s="5">
        <f t="shared" si="64"/>
        <v>1.3990253486511187E-2</v>
      </c>
    </row>
    <row r="317" spans="2:37" x14ac:dyDescent="0.25">
      <c r="B317" s="6" t="s">
        <v>20</v>
      </c>
      <c r="C317" s="6">
        <v>314</v>
      </c>
      <c r="D317" s="6">
        <v>314</v>
      </c>
      <c r="E317" s="7">
        <v>36</v>
      </c>
      <c r="F317" s="5">
        <f t="shared" si="65"/>
        <v>-0.41666666666666663</v>
      </c>
      <c r="G317" s="5">
        <f t="shared" si="66"/>
        <v>-1.5</v>
      </c>
      <c r="H317" s="5"/>
      <c r="W317" s="5">
        <v>0</v>
      </c>
      <c r="X317" s="5">
        <v>36</v>
      </c>
      <c r="Y317" s="5">
        <v>10</v>
      </c>
      <c r="Z317" s="5">
        <f t="shared" si="55"/>
        <v>39.56580000000001</v>
      </c>
      <c r="AA317" s="5">
        <f t="shared" si="56"/>
        <v>80.685288</v>
      </c>
      <c r="AB317" s="5">
        <f t="shared" si="54"/>
        <v>-158.65740740740739</v>
      </c>
      <c r="AC317" s="5">
        <f t="shared" si="57"/>
        <v>-38.406319407407381</v>
      </c>
      <c r="AD317" s="50">
        <f t="shared" si="58"/>
        <v>-0.3840631940740738</v>
      </c>
      <c r="AE317">
        <f t="shared" si="59"/>
        <v>1.5865740740740739</v>
      </c>
      <c r="AF317" s="5">
        <f t="shared" si="60"/>
        <v>0.10265125102610229</v>
      </c>
      <c r="AG317" s="5">
        <f t="shared" si="61"/>
        <v>4.7074893308946798E-2</v>
      </c>
      <c r="AH317">
        <f t="shared" si="62"/>
        <v>1.903888888888889E-2</v>
      </c>
      <c r="AJ317">
        <f t="shared" si="63"/>
        <v>3.2952425316262773E-2</v>
      </c>
      <c r="AK317" s="5">
        <f t="shared" si="64"/>
        <v>1.4122467992684025E-2</v>
      </c>
    </row>
    <row r="318" spans="2:37" x14ac:dyDescent="0.25">
      <c r="B318" s="6" t="s">
        <v>20</v>
      </c>
      <c r="C318" s="6">
        <v>315</v>
      </c>
      <c r="D318" s="6">
        <v>315</v>
      </c>
      <c r="E318" s="7">
        <v>34.4</v>
      </c>
      <c r="F318" s="5">
        <f t="shared" si="65"/>
        <v>-0.41666666666666663</v>
      </c>
      <c r="G318" s="5">
        <f t="shared" si="66"/>
        <v>-1.5</v>
      </c>
      <c r="H318" s="5"/>
      <c r="W318" s="5">
        <v>0</v>
      </c>
      <c r="X318" s="5">
        <v>34.4</v>
      </c>
      <c r="Y318" s="5">
        <v>9.5555555555555554</v>
      </c>
      <c r="Z318" s="5">
        <f t="shared" si="55"/>
        <v>36.126994666666668</v>
      </c>
      <c r="AA318" s="5">
        <f t="shared" si="56"/>
        <v>80.685288</v>
      </c>
      <c r="AB318" s="5">
        <f t="shared" si="54"/>
        <v>-158.65740740740739</v>
      </c>
      <c r="AC318" s="5">
        <f t="shared" si="57"/>
        <v>-41.845124740740715</v>
      </c>
      <c r="AD318" s="50">
        <f t="shared" si="58"/>
        <v>-0.39985341418930015</v>
      </c>
      <c r="AE318">
        <f t="shared" si="59"/>
        <v>1.516059670781893</v>
      </c>
      <c r="AF318" s="5">
        <f t="shared" si="60"/>
        <v>0.10265125102610229</v>
      </c>
      <c r="AG318" s="5">
        <f t="shared" si="61"/>
        <v>4.7496020995275105E-2</v>
      </c>
      <c r="AH318">
        <f t="shared" si="62"/>
        <v>1.738415089163237E-2</v>
      </c>
      <c r="AJ318">
        <f t="shared" si="63"/>
        <v>3.3247214696692583E-2</v>
      </c>
      <c r="AK318" s="5">
        <f t="shared" si="64"/>
        <v>1.4248806298582523E-2</v>
      </c>
    </row>
    <row r="319" spans="2:37" x14ac:dyDescent="0.25">
      <c r="B319" s="6" t="s">
        <v>20</v>
      </c>
      <c r="C319" s="6">
        <v>316</v>
      </c>
      <c r="D319" s="6">
        <v>316</v>
      </c>
      <c r="E319" s="7">
        <v>33</v>
      </c>
      <c r="F319" s="5">
        <f t="shared" si="65"/>
        <v>-0.37499999999999989</v>
      </c>
      <c r="G319" s="5">
        <f t="shared" si="66"/>
        <v>-1.3499999999999996</v>
      </c>
      <c r="H319" s="5"/>
      <c r="W319" s="5">
        <v>0</v>
      </c>
      <c r="X319" s="5">
        <v>33</v>
      </c>
      <c r="Y319" s="5">
        <v>9.1666666666666661</v>
      </c>
      <c r="Z319" s="5">
        <f t="shared" si="55"/>
        <v>33.246262499999993</v>
      </c>
      <c r="AA319" s="5">
        <f t="shared" si="56"/>
        <v>80.685288</v>
      </c>
      <c r="AB319" s="5">
        <f t="shared" si="54"/>
        <v>-142.7916666666666</v>
      </c>
      <c r="AC319" s="5">
        <f t="shared" si="57"/>
        <v>-28.860116166666614</v>
      </c>
      <c r="AD319" s="50">
        <f t="shared" si="58"/>
        <v>-0.26455106486111063</v>
      </c>
      <c r="AE319">
        <f t="shared" si="59"/>
        <v>1.3089236111111104</v>
      </c>
      <c r="AF319" s="5">
        <f t="shared" si="60"/>
        <v>0.10265125102610229</v>
      </c>
      <c r="AG319" s="5">
        <f t="shared" si="61"/>
        <v>4.7859610887250416E-2</v>
      </c>
      <c r="AH319">
        <f t="shared" si="62"/>
        <v>1.5997955246913578E-2</v>
      </c>
      <c r="AJ319">
        <f t="shared" si="63"/>
        <v>3.3501727621075297E-2</v>
      </c>
      <c r="AK319" s="5">
        <f t="shared" si="64"/>
        <v>1.4357883266175119E-2</v>
      </c>
    </row>
    <row r="320" spans="2:37" x14ac:dyDescent="0.25">
      <c r="B320" s="6" t="s">
        <v>20</v>
      </c>
      <c r="C320" s="6">
        <v>317</v>
      </c>
      <c r="D320" s="6">
        <v>317</v>
      </c>
      <c r="E320" s="7">
        <v>31.7</v>
      </c>
      <c r="F320" s="5">
        <f t="shared" si="65"/>
        <v>-0.41666666666666663</v>
      </c>
      <c r="G320" s="5">
        <f t="shared" si="66"/>
        <v>-1.5</v>
      </c>
      <c r="H320" s="5"/>
      <c r="W320" s="5">
        <v>0</v>
      </c>
      <c r="X320" s="5">
        <v>31.7</v>
      </c>
      <c r="Y320" s="5">
        <v>8.8055555555555554</v>
      </c>
      <c r="Z320" s="5">
        <f t="shared" si="55"/>
        <v>30.678454291666664</v>
      </c>
      <c r="AA320" s="5">
        <f t="shared" si="56"/>
        <v>80.685288</v>
      </c>
      <c r="AB320" s="5">
        <f t="shared" si="54"/>
        <v>-158.65740740740739</v>
      </c>
      <c r="AC320" s="5">
        <f t="shared" si="57"/>
        <v>-47.293665115740723</v>
      </c>
      <c r="AD320" s="50">
        <f t="shared" si="58"/>
        <v>-0.41644699560249465</v>
      </c>
      <c r="AE320">
        <f t="shared" si="59"/>
        <v>1.3970666152263373</v>
      </c>
      <c r="AF320" s="5">
        <f t="shared" si="60"/>
        <v>0.10265125102610229</v>
      </c>
      <c r="AG320" s="5">
        <f t="shared" si="61"/>
        <v>4.8247684947035512E-2</v>
      </c>
      <c r="AH320">
        <f t="shared" si="62"/>
        <v>1.4762337234224964E-2</v>
      </c>
      <c r="AJ320">
        <f t="shared" si="63"/>
        <v>3.3773379462924864E-2</v>
      </c>
      <c r="AK320" s="5">
        <f t="shared" si="64"/>
        <v>1.4474305484110647E-2</v>
      </c>
    </row>
    <row r="321" spans="2:37" x14ac:dyDescent="0.25">
      <c r="B321" s="6" t="s">
        <v>20</v>
      </c>
      <c r="C321" s="6">
        <v>318</v>
      </c>
      <c r="D321" s="6">
        <v>318</v>
      </c>
      <c r="E321" s="7">
        <v>30</v>
      </c>
      <c r="F321" s="5">
        <f t="shared" si="65"/>
        <v>-0.51388888888888873</v>
      </c>
      <c r="G321" s="5">
        <f t="shared" si="66"/>
        <v>-1.8499999999999996</v>
      </c>
      <c r="H321" s="5"/>
      <c r="W321" s="5">
        <v>0</v>
      </c>
      <c r="X321" s="5">
        <v>30</v>
      </c>
      <c r="Y321" s="5">
        <v>8.3333333333333339</v>
      </c>
      <c r="Z321" s="5">
        <f t="shared" si="55"/>
        <v>27.476250000000004</v>
      </c>
      <c r="AA321" s="5">
        <f t="shared" si="56"/>
        <v>80.685288</v>
      </c>
      <c r="AB321" s="5">
        <f t="shared" si="54"/>
        <v>-195.67746913580237</v>
      </c>
      <c r="AC321" s="5">
        <f t="shared" si="57"/>
        <v>-87.515931135802361</v>
      </c>
      <c r="AD321" s="50">
        <f t="shared" si="58"/>
        <v>-0.7292994261316863</v>
      </c>
      <c r="AE321">
        <f t="shared" si="59"/>
        <v>1.6306455761316865</v>
      </c>
      <c r="AF321" s="5">
        <f t="shared" si="60"/>
        <v>0.10265125102610229</v>
      </c>
      <c r="AG321" s="5">
        <f t="shared" si="61"/>
        <v>4.8700642051516536E-2</v>
      </c>
      <c r="AH321">
        <f t="shared" si="62"/>
        <v>1.3221450617283952E-2</v>
      </c>
      <c r="AJ321">
        <f t="shared" si="63"/>
        <v>3.4090449436061585E-2</v>
      </c>
      <c r="AK321" s="5">
        <f t="shared" si="64"/>
        <v>1.4610192615454952E-2</v>
      </c>
    </row>
    <row r="322" spans="2:37" x14ac:dyDescent="0.25">
      <c r="B322" s="6" t="s">
        <v>20</v>
      </c>
      <c r="C322" s="6">
        <v>319</v>
      </c>
      <c r="D322" s="6">
        <v>319</v>
      </c>
      <c r="E322" s="7">
        <v>28</v>
      </c>
      <c r="F322" s="5">
        <f t="shared" si="65"/>
        <v>-0.54166666666666641</v>
      </c>
      <c r="G322" s="5">
        <f t="shared" si="66"/>
        <v>-1.9499999999999993</v>
      </c>
      <c r="H322" s="5"/>
      <c r="W322" s="5">
        <v>0</v>
      </c>
      <c r="X322" s="5">
        <v>28</v>
      </c>
      <c r="Y322" s="5">
        <v>7.7777777777777777</v>
      </c>
      <c r="Z322" s="5">
        <f t="shared" si="55"/>
        <v>23.934866666666672</v>
      </c>
      <c r="AA322" s="5">
        <f t="shared" si="56"/>
        <v>80.685288</v>
      </c>
      <c r="AB322" s="5">
        <f t="shared" si="54"/>
        <v>-206.25462962962951</v>
      </c>
      <c r="AC322" s="5">
        <f t="shared" si="57"/>
        <v>-101.63447496296283</v>
      </c>
      <c r="AD322" s="50">
        <f t="shared" si="58"/>
        <v>-0.79049036082304414</v>
      </c>
      <c r="AE322">
        <f t="shared" si="59"/>
        <v>1.6042026748971183</v>
      </c>
      <c r="AF322" s="5">
        <f t="shared" si="60"/>
        <v>0.10265125102610229</v>
      </c>
      <c r="AG322" s="5">
        <f t="shared" si="61"/>
        <v>4.9146253905654622E-2</v>
      </c>
      <c r="AH322">
        <f t="shared" si="62"/>
        <v>1.1517352537722908E-2</v>
      </c>
      <c r="AJ322">
        <f t="shared" si="63"/>
        <v>3.4402377733958246E-2</v>
      </c>
      <c r="AK322" s="5">
        <f t="shared" si="64"/>
        <v>1.4743876171696375E-2</v>
      </c>
    </row>
    <row r="323" spans="2:37" x14ac:dyDescent="0.25">
      <c r="B323" s="6" t="s">
        <v>20</v>
      </c>
      <c r="C323" s="6">
        <v>320</v>
      </c>
      <c r="D323" s="6">
        <v>320</v>
      </c>
      <c r="E323" s="7">
        <v>26.1</v>
      </c>
      <c r="F323" s="5">
        <f t="shared" si="65"/>
        <v>-0.33333333333333315</v>
      </c>
      <c r="G323" s="5">
        <f t="shared" si="66"/>
        <v>-1.1999999999999993</v>
      </c>
      <c r="H323" s="5"/>
      <c r="W323" s="5">
        <v>0</v>
      </c>
      <c r="X323" s="5">
        <v>26.1</v>
      </c>
      <c r="Y323" s="5">
        <v>7.25</v>
      </c>
      <c r="Z323" s="5">
        <f t="shared" si="55"/>
        <v>20.796773625000004</v>
      </c>
      <c r="AA323" s="5">
        <f t="shared" si="56"/>
        <v>80.685288</v>
      </c>
      <c r="AB323" s="5">
        <f t="shared" ref="AB323:AB386" si="67">($J$10*(F323/3.6))</f>
        <v>-126.92592592592585</v>
      </c>
      <c r="AC323" s="5">
        <f t="shared" si="57"/>
        <v>-25.443864300925853</v>
      </c>
      <c r="AD323" s="50">
        <f t="shared" si="58"/>
        <v>-0.18446801618171244</v>
      </c>
      <c r="AE323">
        <f t="shared" si="59"/>
        <v>0.92021296296296251</v>
      </c>
      <c r="AF323" s="5">
        <f t="shared" si="60"/>
        <v>0.10265125102610229</v>
      </c>
      <c r="AG323" s="5">
        <f t="shared" si="61"/>
        <v>4.940186861758878E-2</v>
      </c>
      <c r="AH323">
        <f t="shared" si="62"/>
        <v>1.0007315972222224E-2</v>
      </c>
      <c r="AJ323">
        <f t="shared" si="63"/>
        <v>3.4581308032312158E-2</v>
      </c>
      <c r="AK323" s="5">
        <f t="shared" si="64"/>
        <v>1.4820560585276622E-2</v>
      </c>
    </row>
    <row r="324" spans="2:37" x14ac:dyDescent="0.25">
      <c r="B324" s="6" t="s">
        <v>20</v>
      </c>
      <c r="C324" s="6">
        <v>321</v>
      </c>
      <c r="D324" s="6">
        <v>321</v>
      </c>
      <c r="E324" s="7">
        <v>25.6</v>
      </c>
      <c r="F324" s="5">
        <f t="shared" si="65"/>
        <v>-0.16666666666666705</v>
      </c>
      <c r="G324" s="5">
        <f t="shared" si="66"/>
        <v>-0.60000000000000142</v>
      </c>
      <c r="H324" s="5"/>
      <c r="W324" s="5">
        <v>0</v>
      </c>
      <c r="X324" s="5">
        <v>25.6</v>
      </c>
      <c r="Y324" s="5">
        <v>7.1111111111111116</v>
      </c>
      <c r="Z324" s="5">
        <f t="shared" ref="Z324:Z387" si="68">0.5*1.293*Y324*Y324*$J$11*$J$12</f>
        <v>20.00759466666667</v>
      </c>
      <c r="AA324" s="5">
        <f t="shared" ref="AA324:AA387" si="69">$J$14</f>
        <v>80.685288</v>
      </c>
      <c r="AB324" s="5">
        <f t="shared" si="67"/>
        <v>-63.462962962963097</v>
      </c>
      <c r="AC324" s="5">
        <f t="shared" ref="AC324:AC387" si="70">Z324+AA324+AB324</f>
        <v>37.229919703703565</v>
      </c>
      <c r="AD324" s="50">
        <f t="shared" ref="AD324:AD387" si="71">AC324*Y324/1000</f>
        <v>0.26474609567078089</v>
      </c>
      <c r="AE324">
        <f t="shared" ref="AE324:AE387" si="72">IF(AB324&lt;0,-1*AB324*Y324/1000,0)</f>
        <v>0.45129218106995983</v>
      </c>
      <c r="AF324" s="5">
        <f t="shared" ref="AF324:AF387" si="73">IF(0&lt;AD324,( AD324/3600)+AF323, AF323)</f>
        <v>0.10272479160823306</v>
      </c>
      <c r="AG324" s="5">
        <f t="shared" ref="AG324:AG387" si="74">AE324/3600+AG323</f>
        <v>4.9527227556774883E-2</v>
      </c>
      <c r="AH324">
        <f t="shared" ref="AH324:AH387" si="75">0.5*$J$10*(Y324*Y324)/1000/3600</f>
        <v>9.6275665294924557E-3</v>
      </c>
      <c r="AJ324">
        <f t="shared" ref="AJ324:AJ387" si="76">(AE324/3600*0.7)+AJ323</f>
        <v>3.4669059289742427E-2</v>
      </c>
      <c r="AK324" s="5">
        <f t="shared" ref="AK324:AK387" si="77">AG324-AJ324</f>
        <v>1.4858168267032457E-2</v>
      </c>
    </row>
    <row r="325" spans="2:37" x14ac:dyDescent="0.25">
      <c r="B325" s="6" t="s">
        <v>20</v>
      </c>
      <c r="C325" s="6">
        <v>322</v>
      </c>
      <c r="D325" s="6">
        <v>322</v>
      </c>
      <c r="E325" s="7">
        <v>24.9</v>
      </c>
      <c r="F325" s="5">
        <f t="shared" ref="F325:F388" si="78">($E326-$E324)/2/3.6</f>
        <v>-9.7222222222222612E-2</v>
      </c>
      <c r="G325" s="5">
        <f t="shared" ref="G325:G388" si="79">($E326-$E324)/2</f>
        <v>-0.35000000000000142</v>
      </c>
      <c r="H325" s="5"/>
      <c r="W325" s="5">
        <v>0</v>
      </c>
      <c r="X325" s="5">
        <v>24.9</v>
      </c>
      <c r="Y325" s="5">
        <v>6.9166666666666661</v>
      </c>
      <c r="Z325" s="5">
        <f t="shared" si="68"/>
        <v>18.928388625</v>
      </c>
      <c r="AA325" s="5">
        <f t="shared" si="69"/>
        <v>80.685288</v>
      </c>
      <c r="AB325" s="5">
        <f t="shared" si="67"/>
        <v>-37.020061728395206</v>
      </c>
      <c r="AC325" s="5">
        <f t="shared" si="70"/>
        <v>62.593614896604791</v>
      </c>
      <c r="AD325" s="50">
        <f t="shared" si="71"/>
        <v>0.43293916970151647</v>
      </c>
      <c r="AE325">
        <f t="shared" si="72"/>
        <v>0.25605542695473349</v>
      </c>
      <c r="AF325" s="5">
        <f t="shared" si="73"/>
        <v>0.10284505248870571</v>
      </c>
      <c r="AG325" s="5">
        <f t="shared" si="74"/>
        <v>4.9598354064262308E-2</v>
      </c>
      <c r="AH325">
        <f t="shared" si="75"/>
        <v>9.108257330246913E-3</v>
      </c>
      <c r="AJ325">
        <f t="shared" si="76"/>
        <v>3.4718847844983622E-2</v>
      </c>
      <c r="AK325" s="5">
        <f t="shared" si="77"/>
        <v>1.4879506219278686E-2</v>
      </c>
    </row>
    <row r="326" spans="2:37" x14ac:dyDescent="0.25">
      <c r="B326" s="6" t="s">
        <v>20</v>
      </c>
      <c r="C326" s="6">
        <v>323</v>
      </c>
      <c r="D326" s="6">
        <v>323</v>
      </c>
      <c r="E326" s="7">
        <v>24.9</v>
      </c>
      <c r="F326" s="5">
        <f t="shared" si="78"/>
        <v>-8.3333333333333037E-2</v>
      </c>
      <c r="G326" s="5">
        <f t="shared" si="79"/>
        <v>-0.29999999999999893</v>
      </c>
      <c r="H326" s="5"/>
      <c r="W326" s="5">
        <v>0</v>
      </c>
      <c r="X326" s="5">
        <v>24.9</v>
      </c>
      <c r="Y326" s="5">
        <v>6.9166666666666661</v>
      </c>
      <c r="Z326" s="5">
        <f t="shared" si="68"/>
        <v>18.928388625</v>
      </c>
      <c r="AA326" s="5">
        <f t="shared" si="69"/>
        <v>80.685288</v>
      </c>
      <c r="AB326" s="5">
        <f t="shared" si="67"/>
        <v>-31.731481481481371</v>
      </c>
      <c r="AC326" s="5">
        <f t="shared" si="70"/>
        <v>67.882195143518629</v>
      </c>
      <c r="AD326" s="50">
        <f t="shared" si="71"/>
        <v>0.46951851640933717</v>
      </c>
      <c r="AE326">
        <f t="shared" si="72"/>
        <v>0.21947608024691281</v>
      </c>
      <c r="AF326" s="5">
        <f t="shared" si="73"/>
        <v>0.10297547429881941</v>
      </c>
      <c r="AG326" s="5">
        <f t="shared" si="74"/>
        <v>4.9659319642108672E-2</v>
      </c>
      <c r="AH326">
        <f t="shared" si="75"/>
        <v>9.108257330246913E-3</v>
      </c>
      <c r="AJ326">
        <f t="shared" si="76"/>
        <v>3.4761523749476074E-2</v>
      </c>
      <c r="AK326" s="5">
        <f t="shared" si="77"/>
        <v>1.4897795892632598E-2</v>
      </c>
    </row>
    <row r="327" spans="2:37" x14ac:dyDescent="0.25">
      <c r="B327" s="6" t="s">
        <v>20</v>
      </c>
      <c r="C327" s="6">
        <v>324</v>
      </c>
      <c r="D327" s="6">
        <v>324</v>
      </c>
      <c r="E327" s="7">
        <v>24.3</v>
      </c>
      <c r="F327" s="5">
        <f t="shared" si="78"/>
        <v>-0.1388888888888889</v>
      </c>
      <c r="G327" s="5">
        <f t="shared" si="79"/>
        <v>-0.5</v>
      </c>
      <c r="H327" s="5"/>
      <c r="W327" s="5">
        <v>0</v>
      </c>
      <c r="X327" s="5">
        <v>24.3</v>
      </c>
      <c r="Y327" s="5">
        <v>6.75</v>
      </c>
      <c r="Z327" s="5">
        <f t="shared" si="68"/>
        <v>18.027167625000001</v>
      </c>
      <c r="AA327" s="5">
        <f t="shared" si="69"/>
        <v>80.685288</v>
      </c>
      <c r="AB327" s="5">
        <f t="shared" si="67"/>
        <v>-52.885802469135797</v>
      </c>
      <c r="AC327" s="5">
        <f t="shared" si="70"/>
        <v>45.826653155864207</v>
      </c>
      <c r="AD327" s="50">
        <f t="shared" si="71"/>
        <v>0.30932990880208344</v>
      </c>
      <c r="AE327">
        <f t="shared" si="72"/>
        <v>0.35697916666666663</v>
      </c>
      <c r="AF327" s="5">
        <f t="shared" si="73"/>
        <v>0.10306139927348666</v>
      </c>
      <c r="AG327" s="5">
        <f t="shared" si="74"/>
        <v>4.9758480521738299E-2</v>
      </c>
      <c r="AH327">
        <f t="shared" si="75"/>
        <v>8.6745937499999991E-3</v>
      </c>
      <c r="AJ327">
        <f t="shared" si="76"/>
        <v>3.4830936365216815E-2</v>
      </c>
      <c r="AK327" s="5">
        <f t="shared" si="77"/>
        <v>1.4927544156521484E-2</v>
      </c>
    </row>
    <row r="328" spans="2:37" x14ac:dyDescent="0.25">
      <c r="B328" s="6" t="s">
        <v>20</v>
      </c>
      <c r="C328" s="6">
        <v>325</v>
      </c>
      <c r="D328" s="6">
        <v>325</v>
      </c>
      <c r="E328" s="7">
        <v>23.9</v>
      </c>
      <c r="F328" s="5">
        <f t="shared" si="78"/>
        <v>-5.5555555555555851E-2</v>
      </c>
      <c r="G328" s="5">
        <f t="shared" si="79"/>
        <v>-0.20000000000000107</v>
      </c>
      <c r="H328" s="5"/>
      <c r="W328" s="5">
        <v>0</v>
      </c>
      <c r="X328" s="5">
        <v>23.9</v>
      </c>
      <c r="Y328" s="5">
        <v>6.6388888888888884</v>
      </c>
      <c r="Z328" s="5">
        <f t="shared" si="68"/>
        <v>17.438565291666663</v>
      </c>
      <c r="AA328" s="5">
        <f t="shared" si="69"/>
        <v>80.685288</v>
      </c>
      <c r="AB328" s="5">
        <f t="shared" si="67"/>
        <v>-21.154320987654433</v>
      </c>
      <c r="AC328" s="5">
        <f t="shared" si="70"/>
        <v>76.969532304012233</v>
      </c>
      <c r="AD328" s="50">
        <f t="shared" si="71"/>
        <v>0.51099217279608111</v>
      </c>
      <c r="AE328">
        <f t="shared" si="72"/>
        <v>0.14044118655692805</v>
      </c>
      <c r="AF328" s="5">
        <f t="shared" si="73"/>
        <v>0.10320334154370779</v>
      </c>
      <c r="AG328" s="5">
        <f t="shared" si="74"/>
        <v>4.9797491962448558E-2</v>
      </c>
      <c r="AH328">
        <f t="shared" si="75"/>
        <v>8.3913608967764054E-3</v>
      </c>
      <c r="AJ328">
        <f t="shared" si="76"/>
        <v>3.4858244373713994E-2</v>
      </c>
      <c r="AK328" s="5">
        <f t="shared" si="77"/>
        <v>1.4939247588734564E-2</v>
      </c>
    </row>
    <row r="329" spans="2:37" x14ac:dyDescent="0.25">
      <c r="B329" s="6" t="s">
        <v>20</v>
      </c>
      <c r="C329" s="6">
        <v>326</v>
      </c>
      <c r="D329" s="6">
        <v>326</v>
      </c>
      <c r="E329" s="7">
        <v>23.9</v>
      </c>
      <c r="F329" s="5">
        <f t="shared" si="78"/>
        <v>-4.1666666666666269E-2</v>
      </c>
      <c r="G329" s="5">
        <f t="shared" si="79"/>
        <v>-0.14999999999999858</v>
      </c>
      <c r="H329" s="5"/>
      <c r="W329" s="5">
        <v>0</v>
      </c>
      <c r="X329" s="5">
        <v>23.9</v>
      </c>
      <c r="Y329" s="5">
        <v>6.6388888888888884</v>
      </c>
      <c r="Z329" s="5">
        <f t="shared" si="68"/>
        <v>17.438565291666663</v>
      </c>
      <c r="AA329" s="5">
        <f t="shared" si="69"/>
        <v>80.685288</v>
      </c>
      <c r="AB329" s="5">
        <f t="shared" si="67"/>
        <v>-15.865740740740589</v>
      </c>
      <c r="AC329" s="5">
        <f t="shared" si="70"/>
        <v>82.258112550926072</v>
      </c>
      <c r="AD329" s="50">
        <f t="shared" si="71"/>
        <v>0.54610246943531471</v>
      </c>
      <c r="AE329">
        <f t="shared" si="72"/>
        <v>0.10533088991769446</v>
      </c>
      <c r="AF329" s="5">
        <f t="shared" si="73"/>
        <v>0.10335503667410649</v>
      </c>
      <c r="AG329" s="5">
        <f t="shared" si="74"/>
        <v>4.9826750542981253E-2</v>
      </c>
      <c r="AH329">
        <f t="shared" si="75"/>
        <v>8.3913608967764054E-3</v>
      </c>
      <c r="AJ329">
        <f t="shared" si="76"/>
        <v>3.4878725380086878E-2</v>
      </c>
      <c r="AK329" s="5">
        <f t="shared" si="77"/>
        <v>1.4948025162894375E-2</v>
      </c>
    </row>
    <row r="330" spans="2:37" x14ac:dyDescent="0.25">
      <c r="B330" s="6" t="s">
        <v>20</v>
      </c>
      <c r="C330" s="6">
        <v>327</v>
      </c>
      <c r="D330" s="6">
        <v>327</v>
      </c>
      <c r="E330" s="7">
        <v>23.6</v>
      </c>
      <c r="F330" s="5">
        <f t="shared" si="78"/>
        <v>-8.3333333333333037E-2</v>
      </c>
      <c r="G330" s="5">
        <f t="shared" si="79"/>
        <v>-0.29999999999999893</v>
      </c>
      <c r="H330" s="5"/>
      <c r="W330" s="5">
        <v>0</v>
      </c>
      <c r="X330" s="5">
        <v>23.6</v>
      </c>
      <c r="Y330" s="5">
        <v>6.5555555555555554</v>
      </c>
      <c r="Z330" s="5">
        <f t="shared" si="68"/>
        <v>17.003524666666667</v>
      </c>
      <c r="AA330" s="5">
        <f t="shared" si="69"/>
        <v>80.685288</v>
      </c>
      <c r="AB330" s="5">
        <f t="shared" si="67"/>
        <v>-31.731481481481371</v>
      </c>
      <c r="AC330" s="5">
        <f t="shared" si="70"/>
        <v>65.957331185185296</v>
      </c>
      <c r="AD330" s="50">
        <f t="shared" si="71"/>
        <v>0.43238694888065915</v>
      </c>
      <c r="AE330">
        <f t="shared" si="72"/>
        <v>0.20801748971193343</v>
      </c>
      <c r="AF330" s="5">
        <f t="shared" si="73"/>
        <v>0.10347514415990668</v>
      </c>
      <c r="AG330" s="5">
        <f t="shared" si="74"/>
        <v>4.9884533179012348E-2</v>
      </c>
      <c r="AH330">
        <f t="shared" si="75"/>
        <v>8.1820212620027418E-3</v>
      </c>
      <c r="AJ330">
        <f t="shared" si="76"/>
        <v>3.4919173225308645E-2</v>
      </c>
      <c r="AK330" s="5">
        <f t="shared" si="77"/>
        <v>1.4965359953703704E-2</v>
      </c>
    </row>
    <row r="331" spans="2:37" x14ac:dyDescent="0.25">
      <c r="B331" s="6" t="s">
        <v>20</v>
      </c>
      <c r="C331" s="6">
        <v>328</v>
      </c>
      <c r="D331" s="6">
        <v>328</v>
      </c>
      <c r="E331" s="7">
        <v>23.3</v>
      </c>
      <c r="F331" s="5">
        <f t="shared" si="78"/>
        <v>-0.43055555555555575</v>
      </c>
      <c r="G331" s="5">
        <f t="shared" si="79"/>
        <v>-1.5500000000000007</v>
      </c>
      <c r="H331" s="5"/>
      <c r="W331" s="5">
        <v>0</v>
      </c>
      <c r="X331" s="5">
        <v>23.3</v>
      </c>
      <c r="Y331" s="5">
        <v>6.4722222222222223</v>
      </c>
      <c r="Z331" s="5">
        <f t="shared" si="68"/>
        <v>16.573979291666667</v>
      </c>
      <c r="AA331" s="5">
        <f t="shared" si="69"/>
        <v>80.685288</v>
      </c>
      <c r="AB331" s="5">
        <f t="shared" si="67"/>
        <v>-163.94598765432104</v>
      </c>
      <c r="AC331" s="5">
        <f t="shared" si="70"/>
        <v>-66.68672036265437</v>
      </c>
      <c r="AD331" s="50">
        <f t="shared" si="71"/>
        <v>-0.43161127345829076</v>
      </c>
      <c r="AE331">
        <f t="shared" si="72"/>
        <v>1.0610948645404668</v>
      </c>
      <c r="AF331" s="5">
        <f t="shared" si="73"/>
        <v>0.10347514415990668</v>
      </c>
      <c r="AG331" s="5">
        <f t="shared" si="74"/>
        <v>5.0179281752495808E-2</v>
      </c>
      <c r="AH331">
        <f t="shared" si="75"/>
        <v>7.9753259173525378E-3</v>
      </c>
      <c r="AJ331">
        <f t="shared" si="76"/>
        <v>3.5125497226747071E-2</v>
      </c>
      <c r="AK331" s="5">
        <f t="shared" si="77"/>
        <v>1.5053784525748737E-2</v>
      </c>
    </row>
    <row r="332" spans="2:37" x14ac:dyDescent="0.25">
      <c r="B332" s="6" t="s">
        <v>20</v>
      </c>
      <c r="C332" s="6">
        <v>329</v>
      </c>
      <c r="D332" s="6">
        <v>329</v>
      </c>
      <c r="E332" s="7">
        <v>20.5</v>
      </c>
      <c r="F332" s="5">
        <f t="shared" si="78"/>
        <v>-0.80555555555555558</v>
      </c>
      <c r="G332" s="5">
        <f t="shared" si="79"/>
        <v>-2.9000000000000004</v>
      </c>
      <c r="H332" s="5"/>
      <c r="W332" s="5">
        <v>0</v>
      </c>
      <c r="X332" s="5">
        <v>20.5</v>
      </c>
      <c r="Y332" s="5">
        <v>5.6944444444444446</v>
      </c>
      <c r="Z332" s="5">
        <f t="shared" si="68"/>
        <v>12.829882291666667</v>
      </c>
      <c r="AA332" s="5">
        <f t="shared" si="69"/>
        <v>80.685288</v>
      </c>
      <c r="AB332" s="5">
        <f t="shared" si="67"/>
        <v>-306.73765432098764</v>
      </c>
      <c r="AC332" s="5">
        <f t="shared" si="70"/>
        <v>-213.22248402932098</v>
      </c>
      <c r="AD332" s="50">
        <f t="shared" si="71"/>
        <v>-1.2141835896114113</v>
      </c>
      <c r="AE332">
        <f t="shared" si="72"/>
        <v>1.7467005315500685</v>
      </c>
      <c r="AF332" s="5">
        <f t="shared" si="73"/>
        <v>0.10347514415990668</v>
      </c>
      <c r="AG332" s="5">
        <f t="shared" si="74"/>
        <v>5.0664476344593048E-2</v>
      </c>
      <c r="AH332">
        <f t="shared" si="75"/>
        <v>6.1736829132373119E-3</v>
      </c>
      <c r="AJ332">
        <f t="shared" si="76"/>
        <v>3.5465133441215137E-2</v>
      </c>
      <c r="AK332" s="5">
        <f t="shared" si="77"/>
        <v>1.5199342903377912E-2</v>
      </c>
    </row>
    <row r="333" spans="2:37" x14ac:dyDescent="0.25">
      <c r="B333" s="6" t="s">
        <v>20</v>
      </c>
      <c r="C333" s="6">
        <v>330</v>
      </c>
      <c r="D333" s="6">
        <v>330</v>
      </c>
      <c r="E333" s="7">
        <v>17.5</v>
      </c>
      <c r="F333" s="5">
        <f t="shared" si="78"/>
        <v>-0.50000000000000022</v>
      </c>
      <c r="G333" s="5">
        <f t="shared" si="79"/>
        <v>-1.8000000000000007</v>
      </c>
      <c r="H333" s="5"/>
      <c r="W333" s="5">
        <v>0</v>
      </c>
      <c r="X333" s="5">
        <v>17.5</v>
      </c>
      <c r="Y333" s="5">
        <v>4.8611111111111107</v>
      </c>
      <c r="Z333" s="5">
        <f t="shared" si="68"/>
        <v>9.3495572916666649</v>
      </c>
      <c r="AA333" s="5">
        <f t="shared" si="69"/>
        <v>80.685288</v>
      </c>
      <c r="AB333" s="5">
        <f t="shared" si="67"/>
        <v>-190.38888888888897</v>
      </c>
      <c r="AC333" s="5">
        <f t="shared" si="70"/>
        <v>-100.3540435972223</v>
      </c>
      <c r="AD333" s="50">
        <f t="shared" si="71"/>
        <v>-0.48783215637538613</v>
      </c>
      <c r="AE333">
        <f t="shared" si="72"/>
        <v>0.92550154320987688</v>
      </c>
      <c r="AF333" s="5">
        <f t="shared" si="73"/>
        <v>0.10347514415990668</v>
      </c>
      <c r="AG333" s="5">
        <f t="shared" si="74"/>
        <v>5.0921560106595792E-2</v>
      </c>
      <c r="AH333">
        <f t="shared" si="75"/>
        <v>4.4989658350480105E-3</v>
      </c>
      <c r="AJ333">
        <f t="shared" si="76"/>
        <v>3.5645092074617059E-2</v>
      </c>
      <c r="AK333" s="5">
        <f t="shared" si="77"/>
        <v>1.5276468031978734E-2</v>
      </c>
    </row>
    <row r="334" spans="2:37" x14ac:dyDescent="0.25">
      <c r="B334" s="6" t="s">
        <v>20</v>
      </c>
      <c r="C334" s="6">
        <v>331</v>
      </c>
      <c r="D334" s="6">
        <v>331</v>
      </c>
      <c r="E334" s="7">
        <v>16.899999999999999</v>
      </c>
      <c r="F334" s="5">
        <f t="shared" si="78"/>
        <v>-0.1111111111111112</v>
      </c>
      <c r="G334" s="5">
        <f t="shared" si="79"/>
        <v>-0.40000000000000036</v>
      </c>
      <c r="H334" s="5"/>
      <c r="W334" s="5">
        <v>0</v>
      </c>
      <c r="X334" s="5">
        <v>16.899999999999999</v>
      </c>
      <c r="Y334" s="5">
        <v>4.6944444444444438</v>
      </c>
      <c r="Z334" s="5">
        <f t="shared" si="68"/>
        <v>8.7194352916666631</v>
      </c>
      <c r="AA334" s="5">
        <f t="shared" si="69"/>
        <v>80.685288</v>
      </c>
      <c r="AB334" s="5">
        <f t="shared" si="67"/>
        <v>-42.308641975308674</v>
      </c>
      <c r="AC334" s="5">
        <f t="shared" si="70"/>
        <v>47.096081316357996</v>
      </c>
      <c r="AD334" s="50">
        <f t="shared" si="71"/>
        <v>0.22108993729068055</v>
      </c>
      <c r="AE334">
        <f t="shared" si="72"/>
        <v>0.1986155692729768</v>
      </c>
      <c r="AF334" s="5">
        <f t="shared" si="73"/>
        <v>0.10353655803137631</v>
      </c>
      <c r="AG334" s="5">
        <f t="shared" si="74"/>
        <v>5.0976731098060508E-2</v>
      </c>
      <c r="AH334">
        <f t="shared" si="75"/>
        <v>4.1957539008916312E-3</v>
      </c>
      <c r="AJ334">
        <f t="shared" si="76"/>
        <v>3.5683711768642358E-2</v>
      </c>
      <c r="AK334" s="5">
        <f t="shared" si="77"/>
        <v>1.529301932941815E-2</v>
      </c>
    </row>
    <row r="335" spans="2:37" x14ac:dyDescent="0.25">
      <c r="B335" s="6" t="s">
        <v>20</v>
      </c>
      <c r="C335" s="6">
        <v>332</v>
      </c>
      <c r="D335" s="6">
        <v>332</v>
      </c>
      <c r="E335" s="7">
        <v>16.7</v>
      </c>
      <c r="F335" s="5">
        <f t="shared" si="78"/>
        <v>-0.13888888888888865</v>
      </c>
      <c r="G335" s="5">
        <f t="shared" si="79"/>
        <v>-0.49999999999999911</v>
      </c>
      <c r="H335" s="5"/>
      <c r="W335" s="5">
        <v>0</v>
      </c>
      <c r="X335" s="5">
        <v>16.7</v>
      </c>
      <c r="Y335" s="5">
        <v>4.6388888888888884</v>
      </c>
      <c r="Z335" s="5">
        <f t="shared" si="68"/>
        <v>8.5142792916666661</v>
      </c>
      <c r="AA335" s="5">
        <f t="shared" si="69"/>
        <v>80.685288</v>
      </c>
      <c r="AB335" s="5">
        <f t="shared" si="67"/>
        <v>-52.885802469135704</v>
      </c>
      <c r="AC335" s="5">
        <f t="shared" si="70"/>
        <v>36.313764822530963</v>
      </c>
      <c r="AD335" s="50">
        <f t="shared" si="71"/>
        <v>0.16845552014896306</v>
      </c>
      <c r="AE335">
        <f t="shared" si="72"/>
        <v>0.24533136145404616</v>
      </c>
      <c r="AF335" s="5">
        <f t="shared" si="73"/>
        <v>0.10358335123141768</v>
      </c>
      <c r="AG335" s="5">
        <f t="shared" si="74"/>
        <v>5.1044878698464413E-2</v>
      </c>
      <c r="AH335">
        <f t="shared" si="75"/>
        <v>4.0970337362825774E-3</v>
      </c>
      <c r="AJ335">
        <f t="shared" si="76"/>
        <v>3.5731415088925092E-2</v>
      </c>
      <c r="AK335" s="5">
        <f t="shared" si="77"/>
        <v>1.5313463609539321E-2</v>
      </c>
    </row>
    <row r="336" spans="2:37" x14ac:dyDescent="0.25">
      <c r="B336" s="6" t="s">
        <v>20</v>
      </c>
      <c r="C336" s="6">
        <v>333</v>
      </c>
      <c r="D336" s="6">
        <v>333</v>
      </c>
      <c r="E336" s="7">
        <v>15.9</v>
      </c>
      <c r="F336" s="5">
        <f t="shared" si="78"/>
        <v>-0.15277777777777773</v>
      </c>
      <c r="G336" s="5">
        <f t="shared" si="79"/>
        <v>-0.54999999999999982</v>
      </c>
      <c r="H336" s="5"/>
      <c r="W336" s="5">
        <v>0</v>
      </c>
      <c r="X336" s="5">
        <v>15.9</v>
      </c>
      <c r="Y336" s="5">
        <v>4.416666666666667</v>
      </c>
      <c r="Z336" s="5">
        <f t="shared" si="68"/>
        <v>7.7180786250000013</v>
      </c>
      <c r="AA336" s="5">
        <f t="shared" si="69"/>
        <v>80.685288</v>
      </c>
      <c r="AB336" s="5">
        <f t="shared" si="67"/>
        <v>-58.174382716049365</v>
      </c>
      <c r="AC336" s="5">
        <f t="shared" si="70"/>
        <v>30.228983908950639</v>
      </c>
      <c r="AD336" s="50">
        <f t="shared" si="71"/>
        <v>0.13351134559786532</v>
      </c>
      <c r="AE336">
        <f t="shared" si="72"/>
        <v>0.25693685699588475</v>
      </c>
      <c r="AF336" s="5">
        <f t="shared" si="73"/>
        <v>0.10362043771630598</v>
      </c>
      <c r="AG336" s="5">
        <f t="shared" si="74"/>
        <v>5.1116250047629937E-2</v>
      </c>
      <c r="AH336">
        <f t="shared" si="75"/>
        <v>3.7139054783950618E-3</v>
      </c>
      <c r="AJ336">
        <f t="shared" si="76"/>
        <v>3.5781375033340959E-2</v>
      </c>
      <c r="AK336" s="5">
        <f t="shared" si="77"/>
        <v>1.5334875014288978E-2</v>
      </c>
    </row>
    <row r="337" spans="2:37" x14ac:dyDescent="0.25">
      <c r="B337" s="6" t="s">
        <v>20</v>
      </c>
      <c r="C337" s="6">
        <v>334</v>
      </c>
      <c r="D337" s="6">
        <v>334</v>
      </c>
      <c r="E337" s="7">
        <v>15.6</v>
      </c>
      <c r="F337" s="5">
        <f t="shared" si="78"/>
        <v>-0.12500000000000006</v>
      </c>
      <c r="G337" s="5">
        <f t="shared" si="79"/>
        <v>-0.45000000000000018</v>
      </c>
      <c r="H337" s="5"/>
      <c r="W337" s="5">
        <v>0</v>
      </c>
      <c r="X337" s="5">
        <v>15.6</v>
      </c>
      <c r="Y337" s="5">
        <v>4.333333333333333</v>
      </c>
      <c r="Z337" s="5">
        <f t="shared" si="68"/>
        <v>7.4295779999999993</v>
      </c>
      <c r="AA337" s="5">
        <f t="shared" si="69"/>
        <v>80.685288</v>
      </c>
      <c r="AB337" s="5">
        <f t="shared" si="67"/>
        <v>-47.597222222222243</v>
      </c>
      <c r="AC337" s="5">
        <f t="shared" si="70"/>
        <v>40.517643777777764</v>
      </c>
      <c r="AD337" s="50">
        <f t="shared" si="71"/>
        <v>0.17557645637037028</v>
      </c>
      <c r="AE337">
        <f t="shared" si="72"/>
        <v>0.2062546296296297</v>
      </c>
      <c r="AF337" s="5">
        <f t="shared" si="73"/>
        <v>0.10366920895418665</v>
      </c>
      <c r="AG337" s="5">
        <f t="shared" si="74"/>
        <v>5.1173543000304834E-2</v>
      </c>
      <c r="AH337">
        <f t="shared" si="75"/>
        <v>3.5750802469135794E-3</v>
      </c>
      <c r="AJ337">
        <f t="shared" si="76"/>
        <v>3.5821480100213389E-2</v>
      </c>
      <c r="AK337" s="5">
        <f t="shared" si="77"/>
        <v>1.5352062900091445E-2</v>
      </c>
    </row>
    <row r="338" spans="2:37" x14ac:dyDescent="0.25">
      <c r="B338" s="6" t="s">
        <v>20</v>
      </c>
      <c r="C338" s="6">
        <v>335</v>
      </c>
      <c r="D338" s="6">
        <v>335</v>
      </c>
      <c r="E338" s="7">
        <v>15</v>
      </c>
      <c r="F338" s="5">
        <f t="shared" si="78"/>
        <v>-0.15277777777777773</v>
      </c>
      <c r="G338" s="5">
        <f t="shared" si="79"/>
        <v>-0.54999999999999982</v>
      </c>
      <c r="H338" s="5"/>
      <c r="W338" s="5">
        <v>0</v>
      </c>
      <c r="X338" s="5">
        <v>15</v>
      </c>
      <c r="Y338" s="5">
        <v>4.166666666666667</v>
      </c>
      <c r="Z338" s="5">
        <f t="shared" si="68"/>
        <v>6.869062500000001</v>
      </c>
      <c r="AA338" s="5">
        <f t="shared" si="69"/>
        <v>80.685288</v>
      </c>
      <c r="AB338" s="5">
        <f t="shared" si="67"/>
        <v>-58.174382716049365</v>
      </c>
      <c r="AC338" s="5">
        <f t="shared" si="70"/>
        <v>29.379967783950633</v>
      </c>
      <c r="AD338" s="50">
        <f t="shared" si="71"/>
        <v>0.12241653243312764</v>
      </c>
      <c r="AE338">
        <f t="shared" si="72"/>
        <v>0.24239326131687239</v>
      </c>
      <c r="AF338" s="5">
        <f t="shared" si="73"/>
        <v>0.10370321354652919</v>
      </c>
      <c r="AG338" s="5">
        <f t="shared" si="74"/>
        <v>5.1240874461781744E-2</v>
      </c>
      <c r="AH338">
        <f t="shared" si="75"/>
        <v>3.3053626543209881E-3</v>
      </c>
      <c r="AJ338">
        <f t="shared" si="76"/>
        <v>3.5868612123247226E-2</v>
      </c>
      <c r="AK338" s="5">
        <f t="shared" si="77"/>
        <v>1.5372262338534518E-2</v>
      </c>
    </row>
    <row r="339" spans="2:37" x14ac:dyDescent="0.25">
      <c r="B339" s="6" t="s">
        <v>20</v>
      </c>
      <c r="C339" s="6">
        <v>336</v>
      </c>
      <c r="D339" s="6">
        <v>336</v>
      </c>
      <c r="E339" s="7">
        <v>14.5</v>
      </c>
      <c r="F339" s="5">
        <f t="shared" si="78"/>
        <v>-9.7222222222222127E-2</v>
      </c>
      <c r="G339" s="5">
        <f t="shared" si="79"/>
        <v>-0.34999999999999964</v>
      </c>
      <c r="H339" s="5"/>
      <c r="W339" s="5">
        <v>0</v>
      </c>
      <c r="X339" s="5">
        <v>14.5</v>
      </c>
      <c r="Y339" s="5">
        <v>4.0277777777777777</v>
      </c>
      <c r="Z339" s="5">
        <f t="shared" si="68"/>
        <v>6.4187572916666662</v>
      </c>
      <c r="AA339" s="5">
        <f t="shared" si="69"/>
        <v>80.685288</v>
      </c>
      <c r="AB339" s="5">
        <f t="shared" si="67"/>
        <v>-37.020061728395028</v>
      </c>
      <c r="AC339" s="5">
        <f t="shared" si="70"/>
        <v>50.083983563271637</v>
      </c>
      <c r="AD339" s="50">
        <f t="shared" si="71"/>
        <v>0.20172715601873298</v>
      </c>
      <c r="AE339">
        <f t="shared" si="72"/>
        <v>0.14910858196159107</v>
      </c>
      <c r="AF339" s="5">
        <f t="shared" si="73"/>
        <v>0.1037592488676455</v>
      </c>
      <c r="AG339" s="5">
        <f t="shared" si="74"/>
        <v>5.1282293512326632E-2</v>
      </c>
      <c r="AH339">
        <f t="shared" si="75"/>
        <v>3.0886777692043896E-3</v>
      </c>
      <c r="AJ339">
        <f t="shared" si="76"/>
        <v>3.5897605458628648E-2</v>
      </c>
      <c r="AK339" s="5">
        <f t="shared" si="77"/>
        <v>1.5384688053697984E-2</v>
      </c>
    </row>
    <row r="340" spans="2:37" x14ac:dyDescent="0.25">
      <c r="B340" s="6" t="s">
        <v>20</v>
      </c>
      <c r="C340" s="6">
        <v>337</v>
      </c>
      <c r="D340" s="6">
        <v>337</v>
      </c>
      <c r="E340" s="7">
        <v>14.3</v>
      </c>
      <c r="F340" s="5">
        <f t="shared" si="78"/>
        <v>0</v>
      </c>
      <c r="G340" s="5">
        <f t="shared" si="79"/>
        <v>0</v>
      </c>
      <c r="H340" s="5"/>
      <c r="W340" s="5">
        <v>0</v>
      </c>
      <c r="X340" s="5">
        <v>14.3</v>
      </c>
      <c r="Y340" s="5">
        <v>3.9722222222222223</v>
      </c>
      <c r="Z340" s="5">
        <f t="shared" si="68"/>
        <v>6.2429092916666677</v>
      </c>
      <c r="AA340" s="5">
        <f t="shared" si="69"/>
        <v>80.685288</v>
      </c>
      <c r="AB340" s="5">
        <f t="shared" si="67"/>
        <v>0</v>
      </c>
      <c r="AC340" s="5">
        <f t="shared" si="70"/>
        <v>86.928197291666663</v>
      </c>
      <c r="AD340" s="50">
        <f t="shared" si="71"/>
        <v>0.34529811701967594</v>
      </c>
      <c r="AE340">
        <f t="shared" si="72"/>
        <v>0</v>
      </c>
      <c r="AF340" s="5">
        <f t="shared" si="73"/>
        <v>0.10385516501126207</v>
      </c>
      <c r="AG340" s="5">
        <f t="shared" si="74"/>
        <v>5.1282293512326632E-2</v>
      </c>
      <c r="AH340">
        <f t="shared" si="75"/>
        <v>3.0040604852537723E-3</v>
      </c>
      <c r="AJ340">
        <f t="shared" si="76"/>
        <v>3.5897605458628648E-2</v>
      </c>
      <c r="AK340" s="5">
        <f t="shared" si="77"/>
        <v>1.5384688053697984E-2</v>
      </c>
    </row>
    <row r="341" spans="2:37" x14ac:dyDescent="0.25">
      <c r="B341" s="6" t="s">
        <v>20</v>
      </c>
      <c r="C341" s="6">
        <v>338</v>
      </c>
      <c r="D341" s="6">
        <v>338</v>
      </c>
      <c r="E341" s="7">
        <v>14.5</v>
      </c>
      <c r="F341" s="5">
        <f t="shared" si="78"/>
        <v>0.15277777777777773</v>
      </c>
      <c r="G341" s="5">
        <f t="shared" si="79"/>
        <v>0.54999999999999982</v>
      </c>
      <c r="H341" s="5"/>
      <c r="W341" s="5">
        <v>0</v>
      </c>
      <c r="X341" s="5">
        <v>14.5</v>
      </c>
      <c r="Y341" s="5">
        <v>4.0277777777777777</v>
      </c>
      <c r="Z341" s="5">
        <f t="shared" si="68"/>
        <v>6.4187572916666662</v>
      </c>
      <c r="AA341" s="5">
        <f t="shared" si="69"/>
        <v>80.685288</v>
      </c>
      <c r="AB341" s="5">
        <f t="shared" si="67"/>
        <v>58.174382716049365</v>
      </c>
      <c r="AC341" s="5">
        <f t="shared" si="70"/>
        <v>145.27842800771603</v>
      </c>
      <c r="AD341" s="50">
        <f t="shared" si="71"/>
        <v>0.58514922391996727</v>
      </c>
      <c r="AE341">
        <f t="shared" si="72"/>
        <v>0</v>
      </c>
      <c r="AF341" s="5">
        <f t="shared" si="73"/>
        <v>0.10401770646235095</v>
      </c>
      <c r="AG341" s="5">
        <f t="shared" si="74"/>
        <v>5.1282293512326632E-2</v>
      </c>
      <c r="AH341">
        <f t="shared" si="75"/>
        <v>3.0886777692043896E-3</v>
      </c>
      <c r="AJ341">
        <f t="shared" si="76"/>
        <v>3.5897605458628648E-2</v>
      </c>
      <c r="AK341" s="5">
        <f t="shared" si="77"/>
        <v>1.5384688053697984E-2</v>
      </c>
    </row>
    <row r="342" spans="2:37" x14ac:dyDescent="0.25">
      <c r="B342" s="6" t="s">
        <v>20</v>
      </c>
      <c r="C342" s="6">
        <v>339</v>
      </c>
      <c r="D342" s="6">
        <v>339</v>
      </c>
      <c r="E342" s="7">
        <v>15.4</v>
      </c>
      <c r="F342" s="5">
        <f t="shared" si="78"/>
        <v>0.45833333333333343</v>
      </c>
      <c r="G342" s="5">
        <f t="shared" si="79"/>
        <v>1.6500000000000004</v>
      </c>
      <c r="H342" s="5"/>
      <c r="W342" s="5">
        <v>0</v>
      </c>
      <c r="X342" s="5">
        <v>15.4</v>
      </c>
      <c r="Y342" s="5">
        <v>4.2777777777777777</v>
      </c>
      <c r="Z342" s="5">
        <f t="shared" si="68"/>
        <v>7.2402971666666662</v>
      </c>
      <c r="AA342" s="5">
        <f t="shared" si="69"/>
        <v>80.685288</v>
      </c>
      <c r="AB342" s="5">
        <f t="shared" si="67"/>
        <v>174.52314814814815</v>
      </c>
      <c r="AC342" s="5">
        <f t="shared" si="70"/>
        <v>262.44873331481483</v>
      </c>
      <c r="AD342" s="50">
        <f t="shared" si="71"/>
        <v>1.1226973591800413</v>
      </c>
      <c r="AE342">
        <f t="shared" si="72"/>
        <v>0</v>
      </c>
      <c r="AF342" s="5">
        <f t="shared" si="73"/>
        <v>0.10432956683990097</v>
      </c>
      <c r="AG342" s="5">
        <f t="shared" si="74"/>
        <v>5.1282293512326632E-2</v>
      </c>
      <c r="AH342">
        <f t="shared" si="75"/>
        <v>3.48399914266118E-3</v>
      </c>
      <c r="AJ342">
        <f t="shared" si="76"/>
        <v>3.5897605458628648E-2</v>
      </c>
      <c r="AK342" s="5">
        <f t="shared" si="77"/>
        <v>1.5384688053697984E-2</v>
      </c>
    </row>
    <row r="343" spans="2:37" x14ac:dyDescent="0.25">
      <c r="B343" s="6" t="s">
        <v>20</v>
      </c>
      <c r="C343" s="6">
        <v>340</v>
      </c>
      <c r="D343" s="6">
        <v>340</v>
      </c>
      <c r="E343" s="7">
        <v>17.8</v>
      </c>
      <c r="F343" s="5">
        <f t="shared" si="78"/>
        <v>0.79166666666666674</v>
      </c>
      <c r="G343" s="5">
        <f t="shared" si="79"/>
        <v>2.8500000000000005</v>
      </c>
      <c r="H343" s="5"/>
      <c r="W343" s="5">
        <v>0</v>
      </c>
      <c r="X343" s="5">
        <v>17.8</v>
      </c>
      <c r="Y343" s="5">
        <v>4.9444444444444446</v>
      </c>
      <c r="Z343" s="5">
        <f t="shared" si="68"/>
        <v>9.6728611666666673</v>
      </c>
      <c r="AA343" s="5">
        <f t="shared" si="69"/>
        <v>80.685288</v>
      </c>
      <c r="AB343" s="5">
        <f t="shared" si="67"/>
        <v>301.44907407407408</v>
      </c>
      <c r="AC343" s="5">
        <f t="shared" si="70"/>
        <v>391.80722324074077</v>
      </c>
      <c r="AD343" s="50">
        <f t="shared" si="71"/>
        <v>1.937269048245885</v>
      </c>
      <c r="AE343">
        <f t="shared" si="72"/>
        <v>0</v>
      </c>
      <c r="AF343" s="5">
        <f t="shared" si="73"/>
        <v>0.10486769713108038</v>
      </c>
      <c r="AG343" s="5">
        <f t="shared" si="74"/>
        <v>5.1282293512326632E-2</v>
      </c>
      <c r="AH343">
        <f t="shared" si="75"/>
        <v>4.6545382373113864E-3</v>
      </c>
      <c r="AJ343">
        <f t="shared" si="76"/>
        <v>3.5897605458628648E-2</v>
      </c>
      <c r="AK343" s="5">
        <f t="shared" si="77"/>
        <v>1.5384688053697984E-2</v>
      </c>
    </row>
    <row r="344" spans="2:37" x14ac:dyDescent="0.25">
      <c r="B344" s="6" t="s">
        <v>20</v>
      </c>
      <c r="C344" s="6">
        <v>341</v>
      </c>
      <c r="D344" s="6">
        <v>341</v>
      </c>
      <c r="E344" s="7">
        <v>21.1</v>
      </c>
      <c r="F344" s="5">
        <f t="shared" si="78"/>
        <v>0.87500000000000011</v>
      </c>
      <c r="G344" s="5">
        <f t="shared" si="79"/>
        <v>3.1500000000000004</v>
      </c>
      <c r="H344" s="5"/>
      <c r="W344" s="5">
        <v>0</v>
      </c>
      <c r="X344" s="5">
        <v>21.1</v>
      </c>
      <c r="Y344" s="5">
        <v>5.8611111111111116</v>
      </c>
      <c r="Z344" s="5">
        <f t="shared" si="68"/>
        <v>13.591890291666667</v>
      </c>
      <c r="AA344" s="5">
        <f t="shared" si="69"/>
        <v>80.685288</v>
      </c>
      <c r="AB344" s="5">
        <f t="shared" si="67"/>
        <v>333.1805555555556</v>
      </c>
      <c r="AC344" s="5">
        <f t="shared" si="70"/>
        <v>427.45773384722224</v>
      </c>
      <c r="AD344" s="50">
        <f t="shared" si="71"/>
        <v>2.5053772733823307</v>
      </c>
      <c r="AE344">
        <f t="shared" si="72"/>
        <v>0</v>
      </c>
      <c r="AF344" s="5">
        <f t="shared" si="73"/>
        <v>0.10556363526257546</v>
      </c>
      <c r="AG344" s="5">
        <f t="shared" si="74"/>
        <v>5.1282293512326632E-2</v>
      </c>
      <c r="AH344">
        <f t="shared" si="75"/>
        <v>6.5403578103566534E-3</v>
      </c>
      <c r="AJ344">
        <f t="shared" si="76"/>
        <v>3.5897605458628648E-2</v>
      </c>
      <c r="AK344" s="5">
        <f t="shared" si="77"/>
        <v>1.5384688053697984E-2</v>
      </c>
    </row>
    <row r="345" spans="2:37" x14ac:dyDescent="0.25">
      <c r="B345" s="6" t="s">
        <v>20</v>
      </c>
      <c r="C345" s="6">
        <v>342</v>
      </c>
      <c r="D345" s="6">
        <v>342</v>
      </c>
      <c r="E345" s="7">
        <v>24.1</v>
      </c>
      <c r="F345" s="5">
        <f t="shared" si="78"/>
        <v>0.54166666666666641</v>
      </c>
      <c r="G345" s="5">
        <f t="shared" si="79"/>
        <v>1.9499999999999993</v>
      </c>
      <c r="H345" s="5"/>
      <c r="W345" s="5">
        <v>0</v>
      </c>
      <c r="X345" s="5">
        <v>24.1</v>
      </c>
      <c r="Y345" s="5">
        <v>6.6944444444444446</v>
      </c>
      <c r="Z345" s="5">
        <f t="shared" si="68"/>
        <v>17.731645291666666</v>
      </c>
      <c r="AA345" s="5">
        <f t="shared" si="69"/>
        <v>80.685288</v>
      </c>
      <c r="AB345" s="5">
        <f t="shared" si="67"/>
        <v>206.25462962962951</v>
      </c>
      <c r="AC345" s="5">
        <f t="shared" si="70"/>
        <v>304.67156292129619</v>
      </c>
      <c r="AD345" s="50">
        <f t="shared" si="71"/>
        <v>2.0396068517786774</v>
      </c>
      <c r="AE345">
        <f t="shared" si="72"/>
        <v>0</v>
      </c>
      <c r="AF345" s="5">
        <f t="shared" si="73"/>
        <v>0.10613019272140288</v>
      </c>
      <c r="AG345" s="5">
        <f t="shared" si="74"/>
        <v>5.1282293512326632E-2</v>
      </c>
      <c r="AH345">
        <f t="shared" si="75"/>
        <v>8.5323897033607685E-3</v>
      </c>
      <c r="AJ345">
        <f t="shared" si="76"/>
        <v>3.5897605458628648E-2</v>
      </c>
      <c r="AK345" s="5">
        <f t="shared" si="77"/>
        <v>1.5384688053697984E-2</v>
      </c>
    </row>
    <row r="346" spans="2:37" x14ac:dyDescent="0.25">
      <c r="B346" s="6" t="s">
        <v>20</v>
      </c>
      <c r="C346" s="6">
        <v>343</v>
      </c>
      <c r="D346" s="6">
        <v>343</v>
      </c>
      <c r="E346" s="7">
        <v>25</v>
      </c>
      <c r="F346" s="5">
        <f t="shared" si="78"/>
        <v>0.16666666666666657</v>
      </c>
      <c r="G346" s="5">
        <f t="shared" si="79"/>
        <v>0.59999999999999964</v>
      </c>
      <c r="H346" s="5"/>
      <c r="W346" s="5">
        <v>0</v>
      </c>
      <c r="X346" s="5">
        <v>25</v>
      </c>
      <c r="Y346" s="5">
        <v>6.9444444444444446</v>
      </c>
      <c r="Z346" s="5">
        <f t="shared" si="68"/>
        <v>19.080729166666664</v>
      </c>
      <c r="AA346" s="5">
        <f t="shared" si="69"/>
        <v>80.685288</v>
      </c>
      <c r="AB346" s="5">
        <f t="shared" si="67"/>
        <v>63.462962962962926</v>
      </c>
      <c r="AC346" s="5">
        <f t="shared" si="70"/>
        <v>163.2289801296296</v>
      </c>
      <c r="AD346" s="50">
        <f t="shared" si="71"/>
        <v>1.1335345842335389</v>
      </c>
      <c r="AE346">
        <f t="shared" si="72"/>
        <v>0</v>
      </c>
      <c r="AF346" s="5">
        <f t="shared" si="73"/>
        <v>0.10644506343924554</v>
      </c>
      <c r="AG346" s="5">
        <f t="shared" si="74"/>
        <v>5.1282293512326632E-2</v>
      </c>
      <c r="AH346">
        <f t="shared" si="75"/>
        <v>9.1815629286694095E-3</v>
      </c>
      <c r="AJ346">
        <f t="shared" si="76"/>
        <v>3.5897605458628648E-2</v>
      </c>
      <c r="AK346" s="5">
        <f t="shared" si="77"/>
        <v>1.5384688053697984E-2</v>
      </c>
    </row>
    <row r="347" spans="2:37" x14ac:dyDescent="0.25">
      <c r="B347" s="6" t="s">
        <v>20</v>
      </c>
      <c r="C347" s="6">
        <v>344</v>
      </c>
      <c r="D347" s="6">
        <v>344</v>
      </c>
      <c r="E347" s="7">
        <v>25.3</v>
      </c>
      <c r="F347" s="5">
        <f t="shared" si="78"/>
        <v>6.9444444444444448E-2</v>
      </c>
      <c r="G347" s="5">
        <f t="shared" si="79"/>
        <v>0.25</v>
      </c>
      <c r="H347" s="5"/>
      <c r="W347" s="5">
        <v>0</v>
      </c>
      <c r="X347" s="5">
        <v>25.3</v>
      </c>
      <c r="Y347" s="5">
        <v>7.0277777777777777</v>
      </c>
      <c r="Z347" s="5">
        <f t="shared" si="68"/>
        <v>19.541414291666666</v>
      </c>
      <c r="AA347" s="5">
        <f t="shared" si="69"/>
        <v>80.685288</v>
      </c>
      <c r="AB347" s="5">
        <f t="shared" si="67"/>
        <v>26.442901234567898</v>
      </c>
      <c r="AC347" s="5">
        <f t="shared" si="70"/>
        <v>126.66960352623457</v>
      </c>
      <c r="AD347" s="50">
        <f t="shared" si="71"/>
        <v>0.89020582478159294</v>
      </c>
      <c r="AE347">
        <f t="shared" si="72"/>
        <v>0</v>
      </c>
      <c r="AF347" s="5">
        <f t="shared" si="73"/>
        <v>0.1066923428350182</v>
      </c>
      <c r="AG347" s="5">
        <f t="shared" si="74"/>
        <v>5.1282293512326632E-2</v>
      </c>
      <c r="AH347">
        <f t="shared" si="75"/>
        <v>9.4032425840192054E-3</v>
      </c>
      <c r="AJ347">
        <f t="shared" si="76"/>
        <v>3.5897605458628648E-2</v>
      </c>
      <c r="AK347" s="5">
        <f t="shared" si="77"/>
        <v>1.5384688053697984E-2</v>
      </c>
    </row>
    <row r="348" spans="2:37" x14ac:dyDescent="0.25">
      <c r="B348" s="6" t="s">
        <v>20</v>
      </c>
      <c r="C348" s="6">
        <v>345</v>
      </c>
      <c r="D348" s="6">
        <v>345</v>
      </c>
      <c r="E348" s="7">
        <v>25.5</v>
      </c>
      <c r="F348" s="5">
        <f t="shared" si="78"/>
        <v>0.15277777777777748</v>
      </c>
      <c r="G348" s="5">
        <f t="shared" si="79"/>
        <v>0.54999999999999893</v>
      </c>
      <c r="H348" s="5"/>
      <c r="W348" s="5">
        <v>0</v>
      </c>
      <c r="X348" s="5">
        <v>25.5</v>
      </c>
      <c r="Y348" s="5">
        <v>7.083333333333333</v>
      </c>
      <c r="Z348" s="5">
        <f t="shared" si="68"/>
        <v>19.851590625</v>
      </c>
      <c r="AA348" s="5">
        <f t="shared" si="69"/>
        <v>80.685288</v>
      </c>
      <c r="AB348" s="5">
        <f t="shared" si="67"/>
        <v>58.174382716049266</v>
      </c>
      <c r="AC348" s="5">
        <f t="shared" si="70"/>
        <v>158.71126134104927</v>
      </c>
      <c r="AD348" s="50">
        <f t="shared" si="71"/>
        <v>1.1242047678324323</v>
      </c>
      <c r="AE348">
        <f t="shared" si="72"/>
        <v>0</v>
      </c>
      <c r="AF348" s="5">
        <f t="shared" si="73"/>
        <v>0.10700462193719387</v>
      </c>
      <c r="AG348" s="5">
        <f t="shared" si="74"/>
        <v>5.1282293512326632E-2</v>
      </c>
      <c r="AH348">
        <f t="shared" si="75"/>
        <v>9.5524980709876528E-3</v>
      </c>
      <c r="AJ348">
        <f t="shared" si="76"/>
        <v>3.5897605458628648E-2</v>
      </c>
      <c r="AK348" s="5">
        <f t="shared" si="77"/>
        <v>1.5384688053697984E-2</v>
      </c>
    </row>
    <row r="349" spans="2:37" x14ac:dyDescent="0.25">
      <c r="B349" s="6" t="s">
        <v>20</v>
      </c>
      <c r="C349" s="6">
        <v>346</v>
      </c>
      <c r="D349" s="6">
        <v>346</v>
      </c>
      <c r="E349" s="7">
        <v>26.4</v>
      </c>
      <c r="F349" s="5">
        <f t="shared" si="78"/>
        <v>0.15277777777777798</v>
      </c>
      <c r="G349" s="5">
        <f t="shared" si="79"/>
        <v>0.55000000000000071</v>
      </c>
      <c r="H349" s="5"/>
      <c r="W349" s="5">
        <v>0</v>
      </c>
      <c r="X349" s="5">
        <v>26.4</v>
      </c>
      <c r="Y349" s="5">
        <v>7.333333333333333</v>
      </c>
      <c r="Z349" s="5">
        <f t="shared" si="68"/>
        <v>21.277607999999997</v>
      </c>
      <c r="AA349" s="5">
        <f t="shared" si="69"/>
        <v>80.685288</v>
      </c>
      <c r="AB349" s="5">
        <f t="shared" si="67"/>
        <v>58.174382716049458</v>
      </c>
      <c r="AC349" s="5">
        <f t="shared" si="70"/>
        <v>160.13727871604945</v>
      </c>
      <c r="AD349" s="50">
        <f t="shared" si="71"/>
        <v>1.1743400439176961</v>
      </c>
      <c r="AE349">
        <f t="shared" si="72"/>
        <v>0</v>
      </c>
      <c r="AF349" s="5">
        <f t="shared" si="73"/>
        <v>0.10733082750494879</v>
      </c>
      <c r="AG349" s="5">
        <f t="shared" si="74"/>
        <v>5.1282293512326632E-2</v>
      </c>
      <c r="AH349">
        <f t="shared" si="75"/>
        <v>1.0238691358024689E-2</v>
      </c>
      <c r="AJ349">
        <f t="shared" si="76"/>
        <v>3.5897605458628648E-2</v>
      </c>
      <c r="AK349" s="5">
        <f t="shared" si="77"/>
        <v>1.5384688053697984E-2</v>
      </c>
    </row>
    <row r="350" spans="2:37" x14ac:dyDescent="0.25">
      <c r="B350" s="6" t="s">
        <v>20</v>
      </c>
      <c r="C350" s="6">
        <v>347</v>
      </c>
      <c r="D350" s="6">
        <v>347</v>
      </c>
      <c r="E350" s="7">
        <v>26.6</v>
      </c>
      <c r="F350" s="5">
        <f t="shared" si="78"/>
        <v>9.7222222222222612E-2</v>
      </c>
      <c r="G350" s="5">
        <f t="shared" si="79"/>
        <v>0.35000000000000142</v>
      </c>
      <c r="H350" s="5"/>
      <c r="W350" s="5">
        <v>0</v>
      </c>
      <c r="X350" s="5">
        <v>26.6</v>
      </c>
      <c r="Y350" s="5">
        <v>7.3888888888888893</v>
      </c>
      <c r="Z350" s="5">
        <f t="shared" si="68"/>
        <v>21.601217166666668</v>
      </c>
      <c r="AA350" s="5">
        <f t="shared" si="69"/>
        <v>80.685288</v>
      </c>
      <c r="AB350" s="5">
        <f t="shared" si="67"/>
        <v>37.020061728395206</v>
      </c>
      <c r="AC350" s="5">
        <f t="shared" si="70"/>
        <v>139.30656689506188</v>
      </c>
      <c r="AD350" s="50">
        <f t="shared" si="71"/>
        <v>1.0293207442801795</v>
      </c>
      <c r="AE350">
        <f t="shared" si="72"/>
        <v>0</v>
      </c>
      <c r="AF350" s="5">
        <f t="shared" si="73"/>
        <v>0.10761674993391551</v>
      </c>
      <c r="AG350" s="5">
        <f t="shared" si="74"/>
        <v>5.1282293512326632E-2</v>
      </c>
      <c r="AH350">
        <f t="shared" si="75"/>
        <v>1.0394410665294925E-2</v>
      </c>
      <c r="AJ350">
        <f t="shared" si="76"/>
        <v>3.5897605458628648E-2</v>
      </c>
      <c r="AK350" s="5">
        <f t="shared" si="77"/>
        <v>1.5384688053697984E-2</v>
      </c>
    </row>
    <row r="351" spans="2:37" x14ac:dyDescent="0.25">
      <c r="B351" s="6" t="s">
        <v>20</v>
      </c>
      <c r="C351" s="6">
        <v>348</v>
      </c>
      <c r="D351" s="6">
        <v>348</v>
      </c>
      <c r="E351" s="7">
        <v>27.1</v>
      </c>
      <c r="F351" s="5">
        <f t="shared" si="78"/>
        <v>0.15277777777777748</v>
      </c>
      <c r="G351" s="5">
        <f t="shared" si="79"/>
        <v>0.54999999999999893</v>
      </c>
      <c r="H351" s="5"/>
      <c r="W351" s="5">
        <v>0</v>
      </c>
      <c r="X351" s="5">
        <v>27.1</v>
      </c>
      <c r="Y351" s="5">
        <v>7.5277777777777777</v>
      </c>
      <c r="Z351" s="5">
        <f t="shared" si="68"/>
        <v>22.420925291666666</v>
      </c>
      <c r="AA351" s="5">
        <f t="shared" si="69"/>
        <v>80.685288</v>
      </c>
      <c r="AB351" s="5">
        <f t="shared" si="67"/>
        <v>58.174382716049266</v>
      </c>
      <c r="AC351" s="5">
        <f t="shared" si="70"/>
        <v>161.28059600771593</v>
      </c>
      <c r="AD351" s="50">
        <f t="shared" si="71"/>
        <v>1.2140844866136393</v>
      </c>
      <c r="AE351">
        <f t="shared" si="72"/>
        <v>0</v>
      </c>
      <c r="AF351" s="5">
        <f t="shared" si="73"/>
        <v>0.10795399562464152</v>
      </c>
      <c r="AG351" s="5">
        <f t="shared" si="74"/>
        <v>5.1282293512326632E-2</v>
      </c>
      <c r="AH351">
        <f t="shared" si="75"/>
        <v>1.0788850608710562E-2</v>
      </c>
      <c r="AJ351">
        <f t="shared" si="76"/>
        <v>3.5897605458628648E-2</v>
      </c>
      <c r="AK351" s="5">
        <f t="shared" si="77"/>
        <v>1.5384688053697984E-2</v>
      </c>
    </row>
    <row r="352" spans="2:37" x14ac:dyDescent="0.25">
      <c r="B352" s="6" t="s">
        <v>20</v>
      </c>
      <c r="C352" s="6">
        <v>349</v>
      </c>
      <c r="D352" s="6">
        <v>349</v>
      </c>
      <c r="E352" s="7">
        <v>27.7</v>
      </c>
      <c r="F352" s="5">
        <f t="shared" si="78"/>
        <v>0.1388888888888889</v>
      </c>
      <c r="G352" s="5">
        <f t="shared" si="79"/>
        <v>0.5</v>
      </c>
      <c r="H352" s="5"/>
      <c r="W352" s="5">
        <v>0</v>
      </c>
      <c r="X352" s="5">
        <v>27.7</v>
      </c>
      <c r="Y352" s="5">
        <v>7.6944444444444438</v>
      </c>
      <c r="Z352" s="5">
        <f t="shared" si="68"/>
        <v>23.424724291666664</v>
      </c>
      <c r="AA352" s="5">
        <f t="shared" si="69"/>
        <v>80.685288</v>
      </c>
      <c r="AB352" s="5">
        <f t="shared" si="67"/>
        <v>52.885802469135797</v>
      </c>
      <c r="AC352" s="5">
        <f t="shared" si="70"/>
        <v>156.99581476080246</v>
      </c>
      <c r="AD352" s="50">
        <f t="shared" si="71"/>
        <v>1.2079955746872855</v>
      </c>
      <c r="AE352">
        <f t="shared" si="72"/>
        <v>0</v>
      </c>
      <c r="AF352" s="5">
        <f t="shared" si="73"/>
        <v>0.10828954995094354</v>
      </c>
      <c r="AG352" s="5">
        <f t="shared" si="74"/>
        <v>5.1282293512326632E-2</v>
      </c>
      <c r="AH352">
        <f t="shared" si="75"/>
        <v>1.1271874271262E-2</v>
      </c>
      <c r="AJ352">
        <f t="shared" si="76"/>
        <v>3.5897605458628648E-2</v>
      </c>
      <c r="AK352" s="5">
        <f t="shared" si="77"/>
        <v>1.5384688053697984E-2</v>
      </c>
    </row>
    <row r="353" spans="2:37" x14ac:dyDescent="0.25">
      <c r="B353" s="6" t="s">
        <v>20</v>
      </c>
      <c r="C353" s="6">
        <v>350</v>
      </c>
      <c r="D353" s="6">
        <v>350</v>
      </c>
      <c r="E353" s="7">
        <v>28.1</v>
      </c>
      <c r="F353" s="5">
        <f t="shared" si="78"/>
        <v>6.9444444444444448E-2</v>
      </c>
      <c r="G353" s="5">
        <f t="shared" si="79"/>
        <v>0.25</v>
      </c>
      <c r="H353" s="5"/>
      <c r="W353" s="5">
        <v>0</v>
      </c>
      <c r="X353" s="5">
        <v>28.1</v>
      </c>
      <c r="Y353" s="5">
        <v>7.8055555555555554</v>
      </c>
      <c r="Z353" s="5">
        <f t="shared" si="68"/>
        <v>24.106135291666661</v>
      </c>
      <c r="AA353" s="5">
        <f t="shared" si="69"/>
        <v>80.685288</v>
      </c>
      <c r="AB353" s="5">
        <f t="shared" si="67"/>
        <v>26.442901234567898</v>
      </c>
      <c r="AC353" s="5">
        <f t="shared" si="70"/>
        <v>131.23432452623456</v>
      </c>
      <c r="AD353" s="50">
        <f t="shared" si="71"/>
        <v>1.0243568108853307</v>
      </c>
      <c r="AE353">
        <f t="shared" si="72"/>
        <v>0</v>
      </c>
      <c r="AF353" s="5">
        <f t="shared" si="73"/>
        <v>0.10857409350952281</v>
      </c>
      <c r="AG353" s="5">
        <f t="shared" si="74"/>
        <v>5.1282293512326632E-2</v>
      </c>
      <c r="AH353">
        <f t="shared" si="75"/>
        <v>1.1599766246570643E-2</v>
      </c>
      <c r="AJ353">
        <f t="shared" si="76"/>
        <v>3.5897605458628648E-2</v>
      </c>
      <c r="AK353" s="5">
        <f t="shared" si="77"/>
        <v>1.5384688053697984E-2</v>
      </c>
    </row>
    <row r="354" spans="2:37" x14ac:dyDescent="0.25">
      <c r="B354" s="6" t="s">
        <v>20</v>
      </c>
      <c r="C354" s="6">
        <v>351</v>
      </c>
      <c r="D354" s="6">
        <v>351</v>
      </c>
      <c r="E354" s="7">
        <v>28.2</v>
      </c>
      <c r="F354" s="5">
        <f t="shared" si="78"/>
        <v>0</v>
      </c>
      <c r="G354" s="5">
        <f t="shared" si="79"/>
        <v>0</v>
      </c>
      <c r="H354" s="5"/>
      <c r="W354" s="5">
        <v>0</v>
      </c>
      <c r="X354" s="5">
        <v>28.2</v>
      </c>
      <c r="Y354" s="5">
        <v>7.833333333333333</v>
      </c>
      <c r="Z354" s="5">
        <f t="shared" si="68"/>
        <v>24.278014499999998</v>
      </c>
      <c r="AA354" s="5">
        <f t="shared" si="69"/>
        <v>80.685288</v>
      </c>
      <c r="AB354" s="5">
        <f t="shared" si="67"/>
        <v>0</v>
      </c>
      <c r="AC354" s="5">
        <f t="shared" si="70"/>
        <v>104.9633025</v>
      </c>
      <c r="AD354" s="50">
        <f t="shared" si="71"/>
        <v>0.82221253625000001</v>
      </c>
      <c r="AE354">
        <f t="shared" si="72"/>
        <v>0</v>
      </c>
      <c r="AF354" s="5">
        <f t="shared" si="73"/>
        <v>0.10880248588070336</v>
      </c>
      <c r="AG354" s="5">
        <f t="shared" si="74"/>
        <v>5.1282293512326632E-2</v>
      </c>
      <c r="AH354">
        <f t="shared" si="75"/>
        <v>1.1682473765432098E-2</v>
      </c>
      <c r="AJ354">
        <f t="shared" si="76"/>
        <v>3.5897605458628648E-2</v>
      </c>
      <c r="AK354" s="5">
        <f t="shared" si="77"/>
        <v>1.5384688053697984E-2</v>
      </c>
    </row>
    <row r="355" spans="2:37" x14ac:dyDescent="0.25">
      <c r="B355" s="6" t="s">
        <v>20</v>
      </c>
      <c r="C355" s="6">
        <v>352</v>
      </c>
      <c r="D355" s="6">
        <v>352</v>
      </c>
      <c r="E355" s="7">
        <v>28.1</v>
      </c>
      <c r="F355" s="5">
        <f t="shared" si="78"/>
        <v>-2.7777777777777679E-2</v>
      </c>
      <c r="G355" s="5">
        <f t="shared" si="79"/>
        <v>-9.9999999999999645E-2</v>
      </c>
      <c r="H355" s="5"/>
      <c r="W355" s="5">
        <v>0</v>
      </c>
      <c r="X355" s="5">
        <v>28.1</v>
      </c>
      <c r="Y355" s="5">
        <v>7.8055555555555554</v>
      </c>
      <c r="Z355" s="5">
        <f t="shared" si="68"/>
        <v>24.106135291666661</v>
      </c>
      <c r="AA355" s="5">
        <f t="shared" si="69"/>
        <v>80.685288</v>
      </c>
      <c r="AB355" s="5">
        <f t="shared" si="67"/>
        <v>-10.577160493827122</v>
      </c>
      <c r="AC355" s="5">
        <f t="shared" si="70"/>
        <v>94.214262797839538</v>
      </c>
      <c r="AD355" s="50">
        <f t="shared" si="71"/>
        <v>0.73539466239424744</v>
      </c>
      <c r="AE355">
        <f t="shared" si="72"/>
        <v>8.2560613854595039E-2</v>
      </c>
      <c r="AF355" s="5">
        <f t="shared" si="73"/>
        <v>0.10900676217581287</v>
      </c>
      <c r="AG355" s="5">
        <f t="shared" si="74"/>
        <v>5.1305227016175133E-2</v>
      </c>
      <c r="AH355">
        <f t="shared" si="75"/>
        <v>1.1599766246570643E-2</v>
      </c>
      <c r="AJ355">
        <f t="shared" si="76"/>
        <v>3.5913658911322595E-2</v>
      </c>
      <c r="AK355" s="5">
        <f t="shared" si="77"/>
        <v>1.5391568104852538E-2</v>
      </c>
    </row>
    <row r="356" spans="2:37" x14ac:dyDescent="0.25">
      <c r="B356" s="6" t="s">
        <v>20</v>
      </c>
      <c r="C356" s="6">
        <v>353</v>
      </c>
      <c r="D356" s="6">
        <v>353</v>
      </c>
      <c r="E356" s="7">
        <v>28</v>
      </c>
      <c r="F356" s="5">
        <f t="shared" si="78"/>
        <v>-2.7777777777778172E-2</v>
      </c>
      <c r="G356" s="5">
        <f t="shared" si="79"/>
        <v>-0.10000000000000142</v>
      </c>
      <c r="H356" s="5"/>
      <c r="W356" s="5">
        <v>0</v>
      </c>
      <c r="X356" s="5">
        <v>28</v>
      </c>
      <c r="Y356" s="5">
        <v>7.7777777777777777</v>
      </c>
      <c r="Z356" s="5">
        <f t="shared" si="68"/>
        <v>23.934866666666672</v>
      </c>
      <c r="AA356" s="5">
        <f t="shared" si="69"/>
        <v>80.685288</v>
      </c>
      <c r="AB356" s="5">
        <f t="shared" si="67"/>
        <v>-10.577160493827309</v>
      </c>
      <c r="AC356" s="5">
        <f t="shared" si="70"/>
        <v>94.042994172839371</v>
      </c>
      <c r="AD356" s="50">
        <f t="shared" si="71"/>
        <v>0.73144551023319515</v>
      </c>
      <c r="AE356">
        <f t="shared" si="72"/>
        <v>8.226680384087906E-2</v>
      </c>
      <c r="AF356" s="5">
        <f t="shared" si="73"/>
        <v>0.10920994148421098</v>
      </c>
      <c r="AG356" s="5">
        <f t="shared" si="74"/>
        <v>5.1328078906130933E-2</v>
      </c>
      <c r="AH356">
        <f t="shared" si="75"/>
        <v>1.1517352537722908E-2</v>
      </c>
      <c r="AJ356">
        <f t="shared" si="76"/>
        <v>3.5929655234291653E-2</v>
      </c>
      <c r="AK356" s="5">
        <f t="shared" si="77"/>
        <v>1.539842367183928E-2</v>
      </c>
    </row>
    <row r="357" spans="2:37" x14ac:dyDescent="0.25">
      <c r="B357" s="6" t="s">
        <v>20</v>
      </c>
      <c r="C357" s="6">
        <v>354</v>
      </c>
      <c r="D357" s="6">
        <v>354</v>
      </c>
      <c r="E357" s="7">
        <v>27.9</v>
      </c>
      <c r="F357" s="5">
        <f t="shared" si="78"/>
        <v>-1.3888888888889086E-2</v>
      </c>
      <c r="G357" s="5">
        <f t="shared" si="79"/>
        <v>-5.0000000000000711E-2</v>
      </c>
      <c r="H357" s="5"/>
      <c r="W357" s="5">
        <v>0</v>
      </c>
      <c r="X357" s="5">
        <v>27.9</v>
      </c>
      <c r="Y357" s="5">
        <v>7.7499999999999991</v>
      </c>
      <c r="Z357" s="5">
        <f t="shared" si="68"/>
        <v>23.764208624999995</v>
      </c>
      <c r="AA357" s="5">
        <f t="shared" si="69"/>
        <v>80.685288</v>
      </c>
      <c r="AB357" s="5">
        <f t="shared" si="67"/>
        <v>-5.2885802469136545</v>
      </c>
      <c r="AC357" s="5">
        <f t="shared" si="70"/>
        <v>99.160916378086341</v>
      </c>
      <c r="AD357" s="50">
        <f t="shared" si="71"/>
        <v>0.76849710193016907</v>
      </c>
      <c r="AE357">
        <f t="shared" si="72"/>
        <v>4.0986496913580812E-2</v>
      </c>
      <c r="AF357" s="5">
        <f t="shared" si="73"/>
        <v>0.1094234129014138</v>
      </c>
      <c r="AG357" s="5">
        <f t="shared" si="74"/>
        <v>5.1339464044162481E-2</v>
      </c>
      <c r="AH357">
        <f t="shared" si="75"/>
        <v>1.1435232638888885E-2</v>
      </c>
      <c r="AJ357">
        <f t="shared" si="76"/>
        <v>3.5937624830913742E-2</v>
      </c>
      <c r="AK357" s="5">
        <f t="shared" si="77"/>
        <v>1.5401839213248739E-2</v>
      </c>
    </row>
    <row r="358" spans="2:37" x14ac:dyDescent="0.25">
      <c r="B358" s="6" t="s">
        <v>20</v>
      </c>
      <c r="C358" s="6">
        <v>355</v>
      </c>
      <c r="D358" s="6">
        <v>355</v>
      </c>
      <c r="E358" s="7">
        <v>27.9</v>
      </c>
      <c r="F358" s="5">
        <f t="shared" si="78"/>
        <v>2.7777777777778172E-2</v>
      </c>
      <c r="G358" s="5">
        <f t="shared" si="79"/>
        <v>0.10000000000000142</v>
      </c>
      <c r="H358" s="5"/>
      <c r="W358" s="5">
        <v>0</v>
      </c>
      <c r="X358" s="5">
        <v>27.9</v>
      </c>
      <c r="Y358" s="5">
        <v>7.7499999999999991</v>
      </c>
      <c r="Z358" s="5">
        <f t="shared" si="68"/>
        <v>23.764208624999995</v>
      </c>
      <c r="AA358" s="5">
        <f t="shared" si="69"/>
        <v>80.685288</v>
      </c>
      <c r="AB358" s="5">
        <f t="shared" si="67"/>
        <v>10.577160493827309</v>
      </c>
      <c r="AC358" s="5">
        <f t="shared" si="70"/>
        <v>115.0266571188273</v>
      </c>
      <c r="AD358" s="50">
        <f t="shared" si="71"/>
        <v>0.89145659267091149</v>
      </c>
      <c r="AE358">
        <f t="shared" si="72"/>
        <v>0</v>
      </c>
      <c r="AF358" s="5">
        <f t="shared" si="73"/>
        <v>0.10967103973271128</v>
      </c>
      <c r="AG358" s="5">
        <f t="shared" si="74"/>
        <v>5.1339464044162481E-2</v>
      </c>
      <c r="AH358">
        <f t="shared" si="75"/>
        <v>1.1435232638888885E-2</v>
      </c>
      <c r="AJ358">
        <f t="shared" si="76"/>
        <v>3.5937624830913742E-2</v>
      </c>
      <c r="AK358" s="5">
        <f t="shared" si="77"/>
        <v>1.5401839213248739E-2</v>
      </c>
    </row>
    <row r="359" spans="2:37" x14ac:dyDescent="0.25">
      <c r="B359" s="6" t="s">
        <v>20</v>
      </c>
      <c r="C359" s="6">
        <v>356</v>
      </c>
      <c r="D359" s="6">
        <v>356</v>
      </c>
      <c r="E359" s="7">
        <v>28.1</v>
      </c>
      <c r="F359" s="5">
        <f t="shared" si="78"/>
        <v>4.1666666666666761E-2</v>
      </c>
      <c r="G359" s="5">
        <f t="shared" si="79"/>
        <v>0.15000000000000036</v>
      </c>
      <c r="H359" s="5"/>
      <c r="W359" s="5">
        <v>0</v>
      </c>
      <c r="X359" s="5">
        <v>28.1</v>
      </c>
      <c r="Y359" s="5">
        <v>7.8055555555555554</v>
      </c>
      <c r="Z359" s="5">
        <f t="shared" si="68"/>
        <v>24.106135291666661</v>
      </c>
      <c r="AA359" s="5">
        <f t="shared" si="69"/>
        <v>80.685288</v>
      </c>
      <c r="AB359" s="5">
        <f t="shared" si="67"/>
        <v>15.865740740740774</v>
      </c>
      <c r="AC359" s="5">
        <f t="shared" si="70"/>
        <v>120.65716403240744</v>
      </c>
      <c r="AD359" s="50">
        <f t="shared" si="71"/>
        <v>0.9417961970307358</v>
      </c>
      <c r="AE359">
        <f t="shared" si="72"/>
        <v>0</v>
      </c>
      <c r="AF359" s="5">
        <f t="shared" si="73"/>
        <v>0.10993264978744204</v>
      </c>
      <c r="AG359" s="5">
        <f t="shared" si="74"/>
        <v>5.1339464044162481E-2</v>
      </c>
      <c r="AH359">
        <f t="shared" si="75"/>
        <v>1.1599766246570643E-2</v>
      </c>
      <c r="AJ359">
        <f t="shared" si="76"/>
        <v>3.5937624830913742E-2</v>
      </c>
      <c r="AK359" s="5">
        <f t="shared" si="77"/>
        <v>1.5401839213248739E-2</v>
      </c>
    </row>
    <row r="360" spans="2:37" x14ac:dyDescent="0.25">
      <c r="B360" s="6" t="s">
        <v>20</v>
      </c>
      <c r="C360" s="6">
        <v>357</v>
      </c>
      <c r="D360" s="6">
        <v>357</v>
      </c>
      <c r="E360" s="7">
        <v>28.2</v>
      </c>
      <c r="F360" s="5">
        <f t="shared" si="78"/>
        <v>-1.3888888888889086E-2</v>
      </c>
      <c r="G360" s="5">
        <f t="shared" si="79"/>
        <v>-5.0000000000000711E-2</v>
      </c>
      <c r="H360" s="5"/>
      <c r="W360" s="5">
        <v>0</v>
      </c>
      <c r="X360" s="5">
        <v>28.2</v>
      </c>
      <c r="Y360" s="5">
        <v>7.833333333333333</v>
      </c>
      <c r="Z360" s="5">
        <f t="shared" si="68"/>
        <v>24.278014499999998</v>
      </c>
      <c r="AA360" s="5">
        <f t="shared" si="69"/>
        <v>80.685288</v>
      </c>
      <c r="AB360" s="5">
        <f t="shared" si="67"/>
        <v>-5.2885802469136545</v>
      </c>
      <c r="AC360" s="5">
        <f t="shared" si="70"/>
        <v>99.674722253086344</v>
      </c>
      <c r="AD360" s="50">
        <f t="shared" si="71"/>
        <v>0.78078532431584302</v>
      </c>
      <c r="AE360">
        <f t="shared" si="72"/>
        <v>4.1427211934156959E-2</v>
      </c>
      <c r="AF360" s="5">
        <f t="shared" si="73"/>
        <v>0.11014953459975199</v>
      </c>
      <c r="AG360" s="5">
        <f t="shared" si="74"/>
        <v>5.1350971603033077E-2</v>
      </c>
      <c r="AH360">
        <f t="shared" si="75"/>
        <v>1.1682473765432098E-2</v>
      </c>
      <c r="AJ360">
        <f t="shared" si="76"/>
        <v>3.5945680122123159E-2</v>
      </c>
      <c r="AK360" s="5">
        <f t="shared" si="77"/>
        <v>1.5405291480909918E-2</v>
      </c>
    </row>
    <row r="361" spans="2:37" x14ac:dyDescent="0.25">
      <c r="B361" s="6" t="s">
        <v>20</v>
      </c>
      <c r="C361" s="6">
        <v>358</v>
      </c>
      <c r="D361" s="6">
        <v>358</v>
      </c>
      <c r="E361" s="7">
        <v>28</v>
      </c>
      <c r="F361" s="5">
        <f t="shared" si="78"/>
        <v>-0.18055555555555566</v>
      </c>
      <c r="G361" s="5">
        <f t="shared" si="79"/>
        <v>-0.65000000000000036</v>
      </c>
      <c r="H361" s="5"/>
      <c r="W361" s="5">
        <v>0</v>
      </c>
      <c r="X361" s="5">
        <v>28</v>
      </c>
      <c r="Y361" s="5">
        <v>7.7777777777777777</v>
      </c>
      <c r="Z361" s="5">
        <f t="shared" si="68"/>
        <v>23.934866666666672</v>
      </c>
      <c r="AA361" s="5">
        <f t="shared" si="69"/>
        <v>80.685288</v>
      </c>
      <c r="AB361" s="5">
        <f t="shared" si="67"/>
        <v>-68.751543209876573</v>
      </c>
      <c r="AC361" s="5">
        <f t="shared" si="70"/>
        <v>35.868611456790106</v>
      </c>
      <c r="AD361" s="50">
        <f t="shared" si="71"/>
        <v>0.27897808910836752</v>
      </c>
      <c r="AE361">
        <f t="shared" si="72"/>
        <v>0.53473422496570666</v>
      </c>
      <c r="AF361" s="5">
        <f t="shared" si="73"/>
        <v>0.11022702851339321</v>
      </c>
      <c r="AG361" s="5">
        <f t="shared" si="74"/>
        <v>5.1499508887745772E-2</v>
      </c>
      <c r="AH361">
        <f t="shared" si="75"/>
        <v>1.1517352537722908E-2</v>
      </c>
      <c r="AJ361">
        <f t="shared" si="76"/>
        <v>3.6049656221422047E-2</v>
      </c>
      <c r="AK361" s="5">
        <f t="shared" si="77"/>
        <v>1.5449852666323725E-2</v>
      </c>
    </row>
    <row r="362" spans="2:37" x14ac:dyDescent="0.25">
      <c r="B362" s="6" t="s">
        <v>20</v>
      </c>
      <c r="C362" s="6">
        <v>359</v>
      </c>
      <c r="D362" s="6">
        <v>359</v>
      </c>
      <c r="E362" s="7">
        <v>26.9</v>
      </c>
      <c r="F362" s="5">
        <f t="shared" si="78"/>
        <v>-0.41666666666666663</v>
      </c>
      <c r="G362" s="5">
        <f t="shared" si="79"/>
        <v>-1.5</v>
      </c>
      <c r="H362" s="5"/>
      <c r="W362" s="5">
        <v>0</v>
      </c>
      <c r="X362" s="5">
        <v>26.9</v>
      </c>
      <c r="Y362" s="5">
        <v>7.4722222222222214</v>
      </c>
      <c r="Z362" s="5">
        <f t="shared" si="68"/>
        <v>22.091210291666663</v>
      </c>
      <c r="AA362" s="5">
        <f t="shared" si="69"/>
        <v>80.685288</v>
      </c>
      <c r="AB362" s="5">
        <f t="shared" si="67"/>
        <v>-158.65740740740739</v>
      </c>
      <c r="AC362" s="5">
        <f t="shared" si="70"/>
        <v>-55.880909115740735</v>
      </c>
      <c r="AD362" s="50">
        <f t="shared" si="71"/>
        <v>-0.41755457089261827</v>
      </c>
      <c r="AE362">
        <f t="shared" si="72"/>
        <v>1.1855234053497941</v>
      </c>
      <c r="AF362" s="5">
        <f t="shared" si="73"/>
        <v>0.11022702851339321</v>
      </c>
      <c r="AG362" s="5">
        <f t="shared" si="74"/>
        <v>5.1828820944787385E-2</v>
      </c>
      <c r="AH362">
        <f t="shared" si="75"/>
        <v>1.0630193201303154E-2</v>
      </c>
      <c r="AJ362">
        <f t="shared" si="76"/>
        <v>3.6280174661351174E-2</v>
      </c>
      <c r="AK362" s="5">
        <f t="shared" si="77"/>
        <v>1.5548646283436211E-2</v>
      </c>
    </row>
    <row r="363" spans="2:37" x14ac:dyDescent="0.25">
      <c r="B363" s="6" t="s">
        <v>20</v>
      </c>
      <c r="C363" s="6">
        <v>360</v>
      </c>
      <c r="D363" s="6">
        <v>360</v>
      </c>
      <c r="E363" s="7">
        <v>25</v>
      </c>
      <c r="F363" s="5">
        <f t="shared" si="78"/>
        <v>-0.51388888888888873</v>
      </c>
      <c r="G363" s="5">
        <f t="shared" si="79"/>
        <v>-1.8499999999999996</v>
      </c>
      <c r="H363" s="5"/>
      <c r="W363" s="5">
        <v>0</v>
      </c>
      <c r="X363" s="5">
        <v>25</v>
      </c>
      <c r="Y363" s="5">
        <v>6.9444444444444446</v>
      </c>
      <c r="Z363" s="5">
        <f t="shared" si="68"/>
        <v>19.080729166666664</v>
      </c>
      <c r="AA363" s="5">
        <f t="shared" si="69"/>
        <v>80.685288</v>
      </c>
      <c r="AB363" s="5">
        <f t="shared" si="67"/>
        <v>-195.67746913580237</v>
      </c>
      <c r="AC363" s="5">
        <f t="shared" si="70"/>
        <v>-95.911451969135697</v>
      </c>
      <c r="AD363" s="50">
        <f t="shared" si="71"/>
        <v>-0.66605174978566462</v>
      </c>
      <c r="AE363">
        <f t="shared" si="72"/>
        <v>1.3588713134430721</v>
      </c>
      <c r="AF363" s="5">
        <f t="shared" si="73"/>
        <v>0.11022702851339321</v>
      </c>
      <c r="AG363" s="5">
        <f t="shared" si="74"/>
        <v>5.2206285198521572E-2</v>
      </c>
      <c r="AH363">
        <f t="shared" si="75"/>
        <v>9.1815629286694095E-3</v>
      </c>
      <c r="AJ363">
        <f t="shared" si="76"/>
        <v>3.6544399638965101E-2</v>
      </c>
      <c r="AK363" s="5">
        <f t="shared" si="77"/>
        <v>1.5661885559556471E-2</v>
      </c>
    </row>
    <row r="364" spans="2:37" x14ac:dyDescent="0.25">
      <c r="B364" s="6" t="s">
        <v>20</v>
      </c>
      <c r="C364" s="6">
        <v>361</v>
      </c>
      <c r="D364" s="6">
        <v>361</v>
      </c>
      <c r="E364" s="7">
        <v>23.2</v>
      </c>
      <c r="F364" s="5">
        <f t="shared" si="78"/>
        <v>-0.43055555555555575</v>
      </c>
      <c r="G364" s="5">
        <f t="shared" si="79"/>
        <v>-1.5500000000000007</v>
      </c>
      <c r="H364" s="5"/>
      <c r="W364" s="5">
        <v>0</v>
      </c>
      <c r="X364" s="5">
        <v>23.2</v>
      </c>
      <c r="Y364" s="5">
        <v>6.4444444444444438</v>
      </c>
      <c r="Z364" s="5">
        <f t="shared" si="68"/>
        <v>16.432018666666664</v>
      </c>
      <c r="AA364" s="5">
        <f t="shared" si="69"/>
        <v>80.685288</v>
      </c>
      <c r="AB364" s="5">
        <f t="shared" si="67"/>
        <v>-163.94598765432104</v>
      </c>
      <c r="AC364" s="5">
        <f t="shared" si="70"/>
        <v>-66.82868098765438</v>
      </c>
      <c r="AD364" s="50">
        <f t="shared" si="71"/>
        <v>-0.43067372192043929</v>
      </c>
      <c r="AE364">
        <f t="shared" si="72"/>
        <v>1.0565408093278466</v>
      </c>
      <c r="AF364" s="5">
        <f t="shared" si="73"/>
        <v>0.11022702851339321</v>
      </c>
      <c r="AG364" s="5">
        <f t="shared" si="74"/>
        <v>5.2499768756668196E-2</v>
      </c>
      <c r="AH364">
        <f t="shared" si="75"/>
        <v>7.9070150891632357E-3</v>
      </c>
      <c r="AJ364">
        <f t="shared" si="76"/>
        <v>3.6749838129667735E-2</v>
      </c>
      <c r="AK364" s="5">
        <f t="shared" si="77"/>
        <v>1.5749930627000461E-2</v>
      </c>
    </row>
    <row r="365" spans="2:37" x14ac:dyDescent="0.25">
      <c r="B365" s="6" t="s">
        <v>20</v>
      </c>
      <c r="C365" s="6">
        <v>362</v>
      </c>
      <c r="D365" s="6">
        <v>362</v>
      </c>
      <c r="E365" s="7">
        <v>21.9</v>
      </c>
      <c r="F365" s="5">
        <f t="shared" si="78"/>
        <v>-0.29166666666666635</v>
      </c>
      <c r="G365" s="5">
        <f t="shared" si="79"/>
        <v>-1.0499999999999989</v>
      </c>
      <c r="H365" s="5"/>
      <c r="W365" s="5">
        <v>0</v>
      </c>
      <c r="X365" s="5">
        <v>21.9</v>
      </c>
      <c r="Y365" s="5">
        <v>6.083333333333333</v>
      </c>
      <c r="Z365" s="5">
        <f t="shared" si="68"/>
        <v>14.642093624999999</v>
      </c>
      <c r="AA365" s="5">
        <f t="shared" si="69"/>
        <v>80.685288</v>
      </c>
      <c r="AB365" s="5">
        <f t="shared" si="67"/>
        <v>-111.06018518518506</v>
      </c>
      <c r="AC365" s="5">
        <f t="shared" si="70"/>
        <v>-15.732803560185062</v>
      </c>
      <c r="AD365" s="50">
        <f t="shared" si="71"/>
        <v>-9.5707888324459117E-2</v>
      </c>
      <c r="AE365">
        <f t="shared" si="72"/>
        <v>0.67561612654320913</v>
      </c>
      <c r="AF365" s="5">
        <f t="shared" si="73"/>
        <v>0.11022702851339321</v>
      </c>
      <c r="AG365" s="5">
        <f t="shared" si="74"/>
        <v>5.2687439902930198E-2</v>
      </c>
      <c r="AH365">
        <f t="shared" si="75"/>
        <v>7.0457110339506171E-3</v>
      </c>
      <c r="AJ365">
        <f t="shared" si="76"/>
        <v>3.6881207932051137E-2</v>
      </c>
      <c r="AK365" s="5">
        <f t="shared" si="77"/>
        <v>1.5806231970879062E-2</v>
      </c>
    </row>
    <row r="366" spans="2:37" x14ac:dyDescent="0.25">
      <c r="B366" s="6" t="s">
        <v>20</v>
      </c>
      <c r="C366" s="6">
        <v>363</v>
      </c>
      <c r="D366" s="6">
        <v>363</v>
      </c>
      <c r="E366" s="7">
        <v>21.1</v>
      </c>
      <c r="F366" s="5">
        <f t="shared" si="78"/>
        <v>-0.16666666666666657</v>
      </c>
      <c r="G366" s="5">
        <f t="shared" si="79"/>
        <v>-0.59999999999999964</v>
      </c>
      <c r="H366" s="5"/>
      <c r="W366" s="5">
        <v>0</v>
      </c>
      <c r="X366" s="5">
        <v>21.1</v>
      </c>
      <c r="Y366" s="5">
        <v>5.8611111111111116</v>
      </c>
      <c r="Z366" s="5">
        <f t="shared" si="68"/>
        <v>13.591890291666667</v>
      </c>
      <c r="AA366" s="5">
        <f t="shared" si="69"/>
        <v>80.685288</v>
      </c>
      <c r="AB366" s="5">
        <f t="shared" si="67"/>
        <v>-63.462962962962926</v>
      </c>
      <c r="AC366" s="5">
        <f t="shared" si="70"/>
        <v>30.814215328703746</v>
      </c>
      <c r="AD366" s="50">
        <f t="shared" si="71"/>
        <v>0.18060553984323585</v>
      </c>
      <c r="AE366">
        <f t="shared" si="72"/>
        <v>0.37196347736625496</v>
      </c>
      <c r="AF366" s="5">
        <f t="shared" si="73"/>
        <v>0.11027719671890522</v>
      </c>
      <c r="AG366" s="5">
        <f t="shared" si="74"/>
        <v>5.2790763091087489E-2</v>
      </c>
      <c r="AH366">
        <f t="shared" si="75"/>
        <v>6.5403578103566534E-3</v>
      </c>
      <c r="AJ366">
        <f t="shared" si="76"/>
        <v>3.6953534163761244E-2</v>
      </c>
      <c r="AK366" s="5">
        <f t="shared" si="77"/>
        <v>1.5837228927326245E-2</v>
      </c>
    </row>
    <row r="367" spans="2:37" x14ac:dyDescent="0.25">
      <c r="B367" s="6" t="s">
        <v>20</v>
      </c>
      <c r="C367" s="6">
        <v>364</v>
      </c>
      <c r="D367" s="6">
        <v>364</v>
      </c>
      <c r="E367" s="7">
        <v>20.7</v>
      </c>
      <c r="F367" s="5">
        <f t="shared" si="78"/>
        <v>-5.5555555555555851E-2</v>
      </c>
      <c r="G367" s="5">
        <f t="shared" si="79"/>
        <v>-0.20000000000000107</v>
      </c>
      <c r="H367" s="5"/>
      <c r="W367" s="5">
        <v>0</v>
      </c>
      <c r="X367" s="5">
        <v>20.7</v>
      </c>
      <c r="Y367" s="5">
        <v>5.75</v>
      </c>
      <c r="Z367" s="5">
        <f t="shared" si="68"/>
        <v>13.081442624999999</v>
      </c>
      <c r="AA367" s="5">
        <f t="shared" si="69"/>
        <v>80.685288</v>
      </c>
      <c r="AB367" s="5">
        <f t="shared" si="67"/>
        <v>-21.154320987654433</v>
      </c>
      <c r="AC367" s="5">
        <f t="shared" si="70"/>
        <v>72.612409637345564</v>
      </c>
      <c r="AD367" s="50">
        <f t="shared" si="71"/>
        <v>0.41752135541473701</v>
      </c>
      <c r="AE367">
        <f t="shared" si="72"/>
        <v>0.12163734567901299</v>
      </c>
      <c r="AF367" s="5">
        <f t="shared" si="73"/>
        <v>0.11039317487318709</v>
      </c>
      <c r="AG367" s="5">
        <f t="shared" si="74"/>
        <v>5.282455124266499E-2</v>
      </c>
      <c r="AH367">
        <f t="shared" si="75"/>
        <v>6.2947326388888888E-3</v>
      </c>
      <c r="AJ367">
        <f t="shared" si="76"/>
        <v>3.6977185869865495E-2</v>
      </c>
      <c r="AK367" s="5">
        <f t="shared" si="77"/>
        <v>1.5847365372799495E-2</v>
      </c>
    </row>
    <row r="368" spans="2:37" x14ac:dyDescent="0.25">
      <c r="B368" s="6" t="s">
        <v>20</v>
      </c>
      <c r="C368" s="6">
        <v>365</v>
      </c>
      <c r="D368" s="6">
        <v>365</v>
      </c>
      <c r="E368" s="7">
        <v>20.7</v>
      </c>
      <c r="F368" s="5">
        <f t="shared" si="78"/>
        <v>1.3888888888889086E-2</v>
      </c>
      <c r="G368" s="5">
        <f t="shared" si="79"/>
        <v>5.0000000000000711E-2</v>
      </c>
      <c r="H368" s="5"/>
      <c r="W368" s="5">
        <v>0</v>
      </c>
      <c r="X368" s="5">
        <v>20.7</v>
      </c>
      <c r="Y368" s="5">
        <v>5.75</v>
      </c>
      <c r="Z368" s="5">
        <f t="shared" si="68"/>
        <v>13.081442624999999</v>
      </c>
      <c r="AA368" s="5">
        <f t="shared" si="69"/>
        <v>80.685288</v>
      </c>
      <c r="AB368" s="5">
        <f t="shared" si="67"/>
        <v>5.2885802469136545</v>
      </c>
      <c r="AC368" s="5">
        <f t="shared" si="70"/>
        <v>99.055310871913647</v>
      </c>
      <c r="AD368" s="50">
        <f t="shared" si="71"/>
        <v>0.56956803751350349</v>
      </c>
      <c r="AE368">
        <f t="shared" si="72"/>
        <v>0</v>
      </c>
      <c r="AF368" s="5">
        <f t="shared" si="73"/>
        <v>0.11055138821694084</v>
      </c>
      <c r="AG368" s="5">
        <f t="shared" si="74"/>
        <v>5.282455124266499E-2</v>
      </c>
      <c r="AH368">
        <f t="shared" si="75"/>
        <v>6.2947326388888888E-3</v>
      </c>
      <c r="AJ368">
        <f t="shared" si="76"/>
        <v>3.6977185869865495E-2</v>
      </c>
      <c r="AK368" s="5">
        <f t="shared" si="77"/>
        <v>1.5847365372799495E-2</v>
      </c>
    </row>
    <row r="369" spans="2:37" x14ac:dyDescent="0.25">
      <c r="B369" s="6" t="s">
        <v>20</v>
      </c>
      <c r="C369" s="6">
        <v>366</v>
      </c>
      <c r="D369" s="6">
        <v>366</v>
      </c>
      <c r="E369" s="7">
        <v>20.8</v>
      </c>
      <c r="F369" s="5">
        <f t="shared" si="78"/>
        <v>6.9444444444444448E-2</v>
      </c>
      <c r="G369" s="5">
        <f t="shared" si="79"/>
        <v>0.25</v>
      </c>
      <c r="H369" s="5"/>
      <c r="W369" s="5">
        <v>0</v>
      </c>
      <c r="X369" s="5">
        <v>20.8</v>
      </c>
      <c r="Y369" s="5">
        <v>5.7777777777777777</v>
      </c>
      <c r="Z369" s="5">
        <f t="shared" si="68"/>
        <v>13.208138666666668</v>
      </c>
      <c r="AA369" s="5">
        <f t="shared" si="69"/>
        <v>80.685288</v>
      </c>
      <c r="AB369" s="5">
        <f t="shared" si="67"/>
        <v>26.442901234567898</v>
      </c>
      <c r="AC369" s="5">
        <f t="shared" si="70"/>
        <v>120.33632790123457</v>
      </c>
      <c r="AD369" s="50">
        <f t="shared" si="71"/>
        <v>0.69527656120713299</v>
      </c>
      <c r="AE369">
        <f t="shared" si="72"/>
        <v>0</v>
      </c>
      <c r="AF369" s="5">
        <f t="shared" si="73"/>
        <v>0.11074452059505394</v>
      </c>
      <c r="AG369" s="5">
        <f t="shared" si="74"/>
        <v>5.282455124266499E-2</v>
      </c>
      <c r="AH369">
        <f t="shared" si="75"/>
        <v>6.3556982167352538E-3</v>
      </c>
      <c r="AJ369">
        <f t="shared" si="76"/>
        <v>3.6977185869865495E-2</v>
      </c>
      <c r="AK369" s="5">
        <f t="shared" si="77"/>
        <v>1.5847365372799495E-2</v>
      </c>
    </row>
    <row r="370" spans="2:37" x14ac:dyDescent="0.25">
      <c r="B370" s="6" t="s">
        <v>20</v>
      </c>
      <c r="C370" s="6">
        <v>367</v>
      </c>
      <c r="D370" s="6">
        <v>367</v>
      </c>
      <c r="E370" s="7">
        <v>21.2</v>
      </c>
      <c r="F370" s="5">
        <f t="shared" si="78"/>
        <v>0.18055555555555566</v>
      </c>
      <c r="G370" s="5">
        <f t="shared" si="79"/>
        <v>0.65000000000000036</v>
      </c>
      <c r="H370" s="5"/>
      <c r="W370" s="5">
        <v>0</v>
      </c>
      <c r="X370" s="5">
        <v>21.2</v>
      </c>
      <c r="Y370" s="5">
        <v>5.8888888888888884</v>
      </c>
      <c r="Z370" s="5">
        <f t="shared" si="68"/>
        <v>13.721028666666664</v>
      </c>
      <c r="AA370" s="5">
        <f t="shared" si="69"/>
        <v>80.685288</v>
      </c>
      <c r="AB370" s="5">
        <f t="shared" si="67"/>
        <v>68.751543209876573</v>
      </c>
      <c r="AC370" s="5">
        <f t="shared" si="70"/>
        <v>163.15785987654323</v>
      </c>
      <c r="AD370" s="50">
        <f t="shared" si="71"/>
        <v>0.96081850816186554</v>
      </c>
      <c r="AE370">
        <f t="shared" si="72"/>
        <v>0</v>
      </c>
      <c r="AF370" s="5">
        <f t="shared" si="73"/>
        <v>0.11101141462509889</v>
      </c>
      <c r="AG370" s="5">
        <f t="shared" si="74"/>
        <v>5.282455124266499E-2</v>
      </c>
      <c r="AH370">
        <f t="shared" si="75"/>
        <v>6.6024986282578859E-3</v>
      </c>
      <c r="AJ370">
        <f t="shared" si="76"/>
        <v>3.6977185869865495E-2</v>
      </c>
      <c r="AK370" s="5">
        <f t="shared" si="77"/>
        <v>1.5847365372799495E-2</v>
      </c>
    </row>
    <row r="371" spans="2:37" x14ac:dyDescent="0.25">
      <c r="B371" s="6" t="s">
        <v>20</v>
      </c>
      <c r="C371" s="6">
        <v>368</v>
      </c>
      <c r="D371" s="6">
        <v>368</v>
      </c>
      <c r="E371" s="7">
        <v>22.1</v>
      </c>
      <c r="F371" s="5">
        <f t="shared" si="78"/>
        <v>0.31944444444444453</v>
      </c>
      <c r="G371" s="5">
        <f t="shared" si="79"/>
        <v>1.1500000000000004</v>
      </c>
      <c r="H371" s="5"/>
      <c r="W371" s="5">
        <v>0</v>
      </c>
      <c r="X371" s="5">
        <v>22.1</v>
      </c>
      <c r="Y371" s="5">
        <v>6.1388888888888893</v>
      </c>
      <c r="Z371" s="5">
        <f t="shared" si="68"/>
        <v>14.910750291666668</v>
      </c>
      <c r="AA371" s="5">
        <f t="shared" si="69"/>
        <v>80.685288</v>
      </c>
      <c r="AB371" s="5">
        <f t="shared" si="67"/>
        <v>121.63734567901237</v>
      </c>
      <c r="AC371" s="5">
        <f t="shared" si="70"/>
        <v>217.23338397067903</v>
      </c>
      <c r="AD371" s="50">
        <f t="shared" si="71"/>
        <v>1.3335716071533352</v>
      </c>
      <c r="AE371">
        <f t="shared" si="72"/>
        <v>0</v>
      </c>
      <c r="AF371" s="5">
        <f t="shared" si="73"/>
        <v>0.11138185118264149</v>
      </c>
      <c r="AG371" s="5">
        <f t="shared" si="74"/>
        <v>5.282455124266499E-2</v>
      </c>
      <c r="AH371">
        <f t="shared" si="75"/>
        <v>7.1749874399862834E-3</v>
      </c>
      <c r="AJ371">
        <f t="shared" si="76"/>
        <v>3.6977185869865495E-2</v>
      </c>
      <c r="AK371" s="5">
        <f t="shared" si="77"/>
        <v>1.5847365372799495E-2</v>
      </c>
    </row>
    <row r="372" spans="2:37" x14ac:dyDescent="0.25">
      <c r="B372" s="6" t="s">
        <v>20</v>
      </c>
      <c r="C372" s="6">
        <v>369</v>
      </c>
      <c r="D372" s="6">
        <v>369</v>
      </c>
      <c r="E372" s="7">
        <v>23.5</v>
      </c>
      <c r="F372" s="5">
        <f t="shared" si="78"/>
        <v>0.30555555555555547</v>
      </c>
      <c r="G372" s="5">
        <f t="shared" si="79"/>
        <v>1.0999999999999996</v>
      </c>
      <c r="H372" s="5"/>
      <c r="W372" s="5">
        <v>0</v>
      </c>
      <c r="X372" s="5">
        <v>23.5</v>
      </c>
      <c r="Y372" s="5">
        <v>6.5277777777777777</v>
      </c>
      <c r="Z372" s="5">
        <f t="shared" si="68"/>
        <v>16.859732291666667</v>
      </c>
      <c r="AA372" s="5">
        <f t="shared" si="69"/>
        <v>80.685288</v>
      </c>
      <c r="AB372" s="5">
        <f t="shared" si="67"/>
        <v>116.34876543209873</v>
      </c>
      <c r="AC372" s="5">
        <f t="shared" si="70"/>
        <v>213.8937857237654</v>
      </c>
      <c r="AD372" s="50">
        <f t="shared" si="71"/>
        <v>1.3962511012523575</v>
      </c>
      <c r="AE372">
        <f t="shared" si="72"/>
        <v>0</v>
      </c>
      <c r="AF372" s="5">
        <f t="shared" si="73"/>
        <v>0.11176969871076714</v>
      </c>
      <c r="AG372" s="5">
        <f t="shared" si="74"/>
        <v>5.282455124266499E-2</v>
      </c>
      <c r="AH372">
        <f t="shared" si="75"/>
        <v>8.11282900377229E-3</v>
      </c>
      <c r="AJ372">
        <f t="shared" si="76"/>
        <v>3.6977185869865495E-2</v>
      </c>
      <c r="AK372" s="5">
        <f t="shared" si="77"/>
        <v>1.5847365372799495E-2</v>
      </c>
    </row>
    <row r="373" spans="2:37" x14ac:dyDescent="0.25">
      <c r="B373" s="6" t="s">
        <v>20</v>
      </c>
      <c r="C373" s="6">
        <v>370</v>
      </c>
      <c r="D373" s="6">
        <v>370</v>
      </c>
      <c r="E373" s="7">
        <v>24.3</v>
      </c>
      <c r="F373" s="5">
        <f t="shared" si="78"/>
        <v>0.1388888888888889</v>
      </c>
      <c r="G373" s="5">
        <f t="shared" si="79"/>
        <v>0.5</v>
      </c>
      <c r="H373" s="5"/>
      <c r="W373" s="5">
        <v>0</v>
      </c>
      <c r="X373" s="5">
        <v>24.3</v>
      </c>
      <c r="Y373" s="5">
        <v>6.75</v>
      </c>
      <c r="Z373" s="5">
        <f t="shared" si="68"/>
        <v>18.027167625000001</v>
      </c>
      <c r="AA373" s="5">
        <f t="shared" si="69"/>
        <v>80.685288</v>
      </c>
      <c r="AB373" s="5">
        <f t="shared" si="67"/>
        <v>52.885802469135797</v>
      </c>
      <c r="AC373" s="5">
        <f t="shared" si="70"/>
        <v>151.59825809413582</v>
      </c>
      <c r="AD373" s="50">
        <f t="shared" si="71"/>
        <v>1.0232882421354168</v>
      </c>
      <c r="AE373">
        <f t="shared" si="72"/>
        <v>0</v>
      </c>
      <c r="AF373" s="5">
        <f t="shared" si="73"/>
        <v>0.11205394544469365</v>
      </c>
      <c r="AG373" s="5">
        <f t="shared" si="74"/>
        <v>5.282455124266499E-2</v>
      </c>
      <c r="AH373">
        <f t="shared" si="75"/>
        <v>8.6745937499999991E-3</v>
      </c>
      <c r="AJ373">
        <f t="shared" si="76"/>
        <v>3.6977185869865495E-2</v>
      </c>
      <c r="AK373" s="5">
        <f t="shared" si="77"/>
        <v>1.5847365372799495E-2</v>
      </c>
    </row>
    <row r="374" spans="2:37" x14ac:dyDescent="0.25">
      <c r="B374" s="6" t="s">
        <v>20</v>
      </c>
      <c r="C374" s="6">
        <v>371</v>
      </c>
      <c r="D374" s="6">
        <v>371</v>
      </c>
      <c r="E374" s="7">
        <v>24.5</v>
      </c>
      <c r="F374" s="5">
        <f t="shared" si="78"/>
        <v>-6.9444444444444448E-2</v>
      </c>
      <c r="G374" s="5">
        <f t="shared" si="79"/>
        <v>-0.25</v>
      </c>
      <c r="H374" s="5"/>
      <c r="W374" s="5">
        <v>0</v>
      </c>
      <c r="X374" s="5">
        <v>24.5</v>
      </c>
      <c r="Y374" s="5">
        <v>6.8055555555555554</v>
      </c>
      <c r="Z374" s="5">
        <f t="shared" si="68"/>
        <v>18.325132291666669</v>
      </c>
      <c r="AA374" s="5">
        <f t="shared" si="69"/>
        <v>80.685288</v>
      </c>
      <c r="AB374" s="5">
        <f t="shared" si="67"/>
        <v>-26.442901234567898</v>
      </c>
      <c r="AC374" s="5">
        <f t="shared" si="70"/>
        <v>72.567519057098764</v>
      </c>
      <c r="AD374" s="50">
        <f t="shared" si="71"/>
        <v>0.49386228247192215</v>
      </c>
      <c r="AE374">
        <f t="shared" si="72"/>
        <v>0.17995863340192042</v>
      </c>
      <c r="AF374" s="5">
        <f t="shared" si="73"/>
        <v>0.11219112941204695</v>
      </c>
      <c r="AG374" s="5">
        <f t="shared" si="74"/>
        <v>5.2874539751943297E-2</v>
      </c>
      <c r="AH374">
        <f t="shared" si="75"/>
        <v>8.8179730366941007E-3</v>
      </c>
      <c r="AJ374">
        <f t="shared" si="76"/>
        <v>3.7012177826360314E-2</v>
      </c>
      <c r="AK374" s="5">
        <f t="shared" si="77"/>
        <v>1.5862361925582984E-2</v>
      </c>
    </row>
    <row r="375" spans="2:37" x14ac:dyDescent="0.25">
      <c r="B375" s="6" t="s">
        <v>20</v>
      </c>
      <c r="C375" s="6">
        <v>372</v>
      </c>
      <c r="D375" s="6">
        <v>372</v>
      </c>
      <c r="E375" s="7">
        <v>23.8</v>
      </c>
      <c r="F375" s="5">
        <f t="shared" si="78"/>
        <v>-0.44444444444444431</v>
      </c>
      <c r="G375" s="5">
        <f t="shared" si="79"/>
        <v>-1.5999999999999996</v>
      </c>
      <c r="H375" s="5"/>
      <c r="W375" s="5">
        <v>0</v>
      </c>
      <c r="X375" s="5">
        <v>23.8</v>
      </c>
      <c r="Y375" s="5">
        <v>6.6111111111111107</v>
      </c>
      <c r="Z375" s="5">
        <f t="shared" si="68"/>
        <v>17.292941166666665</v>
      </c>
      <c r="AA375" s="5">
        <f t="shared" si="69"/>
        <v>80.685288</v>
      </c>
      <c r="AB375" s="5">
        <f t="shared" si="67"/>
        <v>-169.23456790123453</v>
      </c>
      <c r="AC375" s="5">
        <f t="shared" si="70"/>
        <v>-71.256338734567862</v>
      </c>
      <c r="AD375" s="50">
        <f t="shared" si="71"/>
        <v>-0.47108357274519863</v>
      </c>
      <c r="AE375">
        <f t="shared" si="72"/>
        <v>1.1188285322359393</v>
      </c>
      <c r="AF375" s="5">
        <f t="shared" si="73"/>
        <v>0.11219112941204695</v>
      </c>
      <c r="AG375" s="5">
        <f t="shared" si="74"/>
        <v>5.3185325455342172E-2</v>
      </c>
      <c r="AH375">
        <f t="shared" si="75"/>
        <v>8.3212872085047986E-3</v>
      </c>
      <c r="AJ375">
        <f t="shared" si="76"/>
        <v>3.7229727818739525E-2</v>
      </c>
      <c r="AK375" s="5">
        <f t="shared" si="77"/>
        <v>1.5955597636602648E-2</v>
      </c>
    </row>
    <row r="376" spans="2:37" x14ac:dyDescent="0.25">
      <c r="B376" s="6" t="s">
        <v>20</v>
      </c>
      <c r="C376" s="6">
        <v>373</v>
      </c>
      <c r="D376" s="6">
        <v>373</v>
      </c>
      <c r="E376" s="7">
        <v>21.3</v>
      </c>
      <c r="F376" s="5">
        <f t="shared" si="78"/>
        <v>-0.84722222222222243</v>
      </c>
      <c r="G376" s="5">
        <f t="shared" si="79"/>
        <v>-3.0500000000000007</v>
      </c>
      <c r="H376" s="5"/>
      <c r="W376" s="5">
        <v>0</v>
      </c>
      <c r="X376" s="5">
        <v>21.3</v>
      </c>
      <c r="Y376" s="5">
        <v>5.916666666666667</v>
      </c>
      <c r="Z376" s="5">
        <f t="shared" si="68"/>
        <v>13.850777625000001</v>
      </c>
      <c r="AA376" s="5">
        <f t="shared" si="69"/>
        <v>80.685288</v>
      </c>
      <c r="AB376" s="5">
        <f t="shared" si="67"/>
        <v>-322.60339506172846</v>
      </c>
      <c r="AC376" s="5">
        <f t="shared" si="70"/>
        <v>-228.06732943672847</v>
      </c>
      <c r="AD376" s="50">
        <f t="shared" si="71"/>
        <v>-1.3493983658339768</v>
      </c>
      <c r="AE376">
        <f t="shared" si="72"/>
        <v>1.9087367541152269</v>
      </c>
      <c r="AF376" s="5">
        <f t="shared" si="73"/>
        <v>0.11219112941204695</v>
      </c>
      <c r="AG376" s="5">
        <f t="shared" si="74"/>
        <v>5.3715530109263068E-2</v>
      </c>
      <c r="AH376">
        <f t="shared" si="75"/>
        <v>6.6649332561728404E-3</v>
      </c>
      <c r="AJ376">
        <f t="shared" si="76"/>
        <v>3.7600871076484153E-2</v>
      </c>
      <c r="AK376" s="5">
        <f t="shared" si="77"/>
        <v>1.6114659032778915E-2</v>
      </c>
    </row>
    <row r="377" spans="2:37" x14ac:dyDescent="0.25">
      <c r="B377" s="6" t="s">
        <v>20</v>
      </c>
      <c r="C377" s="6">
        <v>374</v>
      </c>
      <c r="D377" s="6">
        <v>374</v>
      </c>
      <c r="E377" s="7">
        <v>17.7</v>
      </c>
      <c r="F377" s="5">
        <f t="shared" si="78"/>
        <v>-0.95833333333333337</v>
      </c>
      <c r="G377" s="5">
        <f t="shared" si="79"/>
        <v>-3.45</v>
      </c>
      <c r="H377" s="5"/>
      <c r="W377" s="5">
        <v>0</v>
      </c>
      <c r="X377" s="5">
        <v>17.7</v>
      </c>
      <c r="Y377" s="5">
        <v>4.9166666666666661</v>
      </c>
      <c r="Z377" s="5">
        <f t="shared" si="68"/>
        <v>9.5644826249999984</v>
      </c>
      <c r="AA377" s="5">
        <f t="shared" si="69"/>
        <v>80.685288</v>
      </c>
      <c r="AB377" s="5">
        <f t="shared" si="67"/>
        <v>-364.91203703703707</v>
      </c>
      <c r="AC377" s="5">
        <f t="shared" si="70"/>
        <v>-274.66226641203707</v>
      </c>
      <c r="AD377" s="50">
        <f t="shared" si="71"/>
        <v>-1.3504228098591819</v>
      </c>
      <c r="AE377">
        <f t="shared" si="72"/>
        <v>1.7941508487654321</v>
      </c>
      <c r="AF377" s="5">
        <f t="shared" si="73"/>
        <v>0.11219112941204695</v>
      </c>
      <c r="AG377" s="5">
        <f t="shared" si="74"/>
        <v>5.4213905345031246E-2</v>
      </c>
      <c r="AH377">
        <f t="shared" si="75"/>
        <v>4.6023869598765411E-3</v>
      </c>
      <c r="AJ377">
        <f t="shared" si="76"/>
        <v>3.7949733741521878E-2</v>
      </c>
      <c r="AK377" s="5">
        <f t="shared" si="77"/>
        <v>1.6264171603509368E-2</v>
      </c>
    </row>
    <row r="378" spans="2:37" x14ac:dyDescent="0.25">
      <c r="B378" s="6" t="s">
        <v>20</v>
      </c>
      <c r="C378" s="6">
        <v>375</v>
      </c>
      <c r="D378" s="6">
        <v>375</v>
      </c>
      <c r="E378" s="7">
        <v>14.4</v>
      </c>
      <c r="F378" s="5">
        <f t="shared" si="78"/>
        <v>-0.80555555555555536</v>
      </c>
      <c r="G378" s="5">
        <f t="shared" si="79"/>
        <v>-2.8999999999999995</v>
      </c>
      <c r="H378" s="5"/>
      <c r="W378" s="5">
        <v>0</v>
      </c>
      <c r="X378" s="5">
        <v>14.4</v>
      </c>
      <c r="Y378" s="5">
        <v>4</v>
      </c>
      <c r="Z378" s="5">
        <f t="shared" si="68"/>
        <v>6.3305280000000002</v>
      </c>
      <c r="AA378" s="5">
        <f t="shared" si="69"/>
        <v>80.685288</v>
      </c>
      <c r="AB378" s="5">
        <f t="shared" si="67"/>
        <v>-306.73765432098759</v>
      </c>
      <c r="AC378" s="5">
        <f t="shared" si="70"/>
        <v>-219.72183832098759</v>
      </c>
      <c r="AD378" s="50">
        <f t="shared" si="71"/>
        <v>-0.8788873532839504</v>
      </c>
      <c r="AE378">
        <f t="shared" si="72"/>
        <v>1.2269506172839504</v>
      </c>
      <c r="AF378" s="5">
        <f t="shared" si="73"/>
        <v>0.11219112941204695</v>
      </c>
      <c r="AG378" s="5">
        <f t="shared" si="74"/>
        <v>5.4554724960943456E-2</v>
      </c>
      <c r="AH378">
        <f t="shared" si="75"/>
        <v>3.0462222222222223E-3</v>
      </c>
      <c r="AJ378">
        <f t="shared" si="76"/>
        <v>3.8188307472660422E-2</v>
      </c>
      <c r="AK378" s="5">
        <f t="shared" si="77"/>
        <v>1.6366417488283033E-2</v>
      </c>
    </row>
    <row r="379" spans="2:37" x14ac:dyDescent="0.25">
      <c r="B379" s="6" t="s">
        <v>20</v>
      </c>
      <c r="C379" s="6">
        <v>376</v>
      </c>
      <c r="D379" s="6">
        <v>376</v>
      </c>
      <c r="E379" s="7">
        <v>11.9</v>
      </c>
      <c r="F379" s="5">
        <f t="shared" si="78"/>
        <v>-0.58333333333333348</v>
      </c>
      <c r="G379" s="5">
        <f t="shared" si="79"/>
        <v>-2.1000000000000005</v>
      </c>
      <c r="H379" s="5"/>
      <c r="W379" s="5">
        <v>0</v>
      </c>
      <c r="X379" s="5">
        <v>11.9</v>
      </c>
      <c r="Y379" s="5">
        <v>3.3055555555555554</v>
      </c>
      <c r="Z379" s="5">
        <f t="shared" si="68"/>
        <v>4.3232352916666663</v>
      </c>
      <c r="AA379" s="5">
        <f t="shared" si="69"/>
        <v>80.685288</v>
      </c>
      <c r="AB379" s="5">
        <f t="shared" si="67"/>
        <v>-222.12037037037041</v>
      </c>
      <c r="AC379" s="5">
        <f t="shared" si="70"/>
        <v>-137.11184707870376</v>
      </c>
      <c r="AD379" s="50">
        <f t="shared" si="71"/>
        <v>-0.45323082784349294</v>
      </c>
      <c r="AE379">
        <f t="shared" si="72"/>
        <v>0.73423122427983545</v>
      </c>
      <c r="AF379" s="5">
        <f t="shared" si="73"/>
        <v>0.11219112941204695</v>
      </c>
      <c r="AG379" s="5">
        <f t="shared" si="74"/>
        <v>5.4758678078798965E-2</v>
      </c>
      <c r="AH379">
        <f t="shared" si="75"/>
        <v>2.0803218021261997E-3</v>
      </c>
      <c r="AJ379">
        <f t="shared" si="76"/>
        <v>3.8331074655159281E-2</v>
      </c>
      <c r="AK379" s="5">
        <f t="shared" si="77"/>
        <v>1.6427603423639685E-2</v>
      </c>
    </row>
    <row r="380" spans="2:37" x14ac:dyDescent="0.25">
      <c r="B380" s="6" t="s">
        <v>20</v>
      </c>
      <c r="C380" s="6">
        <v>377</v>
      </c>
      <c r="D380" s="6">
        <v>377</v>
      </c>
      <c r="E380" s="7">
        <v>10.199999999999999</v>
      </c>
      <c r="F380" s="5">
        <f t="shared" si="78"/>
        <v>-0.41666666666666663</v>
      </c>
      <c r="G380" s="5">
        <f t="shared" si="79"/>
        <v>-1.5</v>
      </c>
      <c r="H380" s="5"/>
      <c r="W380" s="5">
        <v>0</v>
      </c>
      <c r="X380" s="5">
        <v>10.199999999999999</v>
      </c>
      <c r="Y380" s="5">
        <v>2.833333333333333</v>
      </c>
      <c r="Z380" s="5">
        <f t="shared" si="68"/>
        <v>3.1762544999999998</v>
      </c>
      <c r="AA380" s="5">
        <f t="shared" si="69"/>
        <v>80.685288</v>
      </c>
      <c r="AB380" s="5">
        <f t="shared" si="67"/>
        <v>-158.65740740740739</v>
      </c>
      <c r="AC380" s="5">
        <f t="shared" si="70"/>
        <v>-74.795864907407392</v>
      </c>
      <c r="AD380" s="50">
        <f t="shared" si="71"/>
        <v>-0.21192161723765426</v>
      </c>
      <c r="AE380">
        <f t="shared" si="72"/>
        <v>0.44952932098765419</v>
      </c>
      <c r="AF380" s="5">
        <f t="shared" si="73"/>
        <v>0.11219112941204695</v>
      </c>
      <c r="AG380" s="5">
        <f t="shared" si="74"/>
        <v>5.4883547334628871E-2</v>
      </c>
      <c r="AH380">
        <f t="shared" si="75"/>
        <v>1.5283996913580244E-3</v>
      </c>
      <c r="AJ380">
        <f t="shared" si="76"/>
        <v>3.8418483134240212E-2</v>
      </c>
      <c r="AK380" s="5">
        <f t="shared" si="77"/>
        <v>1.6465064200388659E-2</v>
      </c>
    </row>
    <row r="381" spans="2:37" x14ac:dyDescent="0.25">
      <c r="B381" s="6" t="s">
        <v>20</v>
      </c>
      <c r="C381" s="6">
        <v>378</v>
      </c>
      <c r="D381" s="6">
        <v>378</v>
      </c>
      <c r="E381" s="7">
        <v>8.9</v>
      </c>
      <c r="F381" s="5">
        <f t="shared" si="78"/>
        <v>-0.30555555555555547</v>
      </c>
      <c r="G381" s="5">
        <f t="shared" si="79"/>
        <v>-1.0999999999999996</v>
      </c>
      <c r="H381" s="5"/>
      <c r="W381" s="5">
        <v>0</v>
      </c>
      <c r="X381" s="5">
        <v>8.9</v>
      </c>
      <c r="Y381" s="5">
        <v>2.4722222222222223</v>
      </c>
      <c r="Z381" s="5">
        <f t="shared" si="68"/>
        <v>2.4182152916666668</v>
      </c>
      <c r="AA381" s="5">
        <f t="shared" si="69"/>
        <v>80.685288</v>
      </c>
      <c r="AB381" s="5">
        <f t="shared" si="67"/>
        <v>-116.34876543209873</v>
      </c>
      <c r="AC381" s="5">
        <f t="shared" si="70"/>
        <v>-33.245262140432061</v>
      </c>
      <c r="AD381" s="50">
        <f t="shared" si="71"/>
        <v>-8.2189675847179261E-2</v>
      </c>
      <c r="AE381">
        <f t="shared" si="72"/>
        <v>0.2876400034293552</v>
      </c>
      <c r="AF381" s="5">
        <f t="shared" si="73"/>
        <v>0.11219112941204695</v>
      </c>
      <c r="AG381" s="5">
        <f t="shared" si="74"/>
        <v>5.4963447335581471E-2</v>
      </c>
      <c r="AH381">
        <f t="shared" si="75"/>
        <v>1.1636345593278466E-3</v>
      </c>
      <c r="AJ381">
        <f t="shared" si="76"/>
        <v>3.8474413134907029E-2</v>
      </c>
      <c r="AK381" s="5">
        <f t="shared" si="77"/>
        <v>1.6489034200674442E-2</v>
      </c>
    </row>
    <row r="382" spans="2:37" x14ac:dyDescent="0.25">
      <c r="B382" s="6" t="s">
        <v>20</v>
      </c>
      <c r="C382" s="6">
        <v>379</v>
      </c>
      <c r="D382" s="6">
        <v>379</v>
      </c>
      <c r="E382" s="7">
        <v>8</v>
      </c>
      <c r="F382" s="5">
        <f t="shared" si="78"/>
        <v>-0.23611111111111113</v>
      </c>
      <c r="G382" s="5">
        <f t="shared" si="79"/>
        <v>-0.85000000000000009</v>
      </c>
      <c r="H382" s="5"/>
      <c r="W382" s="5">
        <v>0</v>
      </c>
      <c r="X382" s="5">
        <v>8</v>
      </c>
      <c r="Y382" s="5">
        <v>2.2222222222222223</v>
      </c>
      <c r="Z382" s="5">
        <f t="shared" si="68"/>
        <v>1.9538666666666671</v>
      </c>
      <c r="AA382" s="5">
        <f t="shared" si="69"/>
        <v>80.685288</v>
      </c>
      <c r="AB382" s="5">
        <f t="shared" si="67"/>
        <v>-89.90586419753086</v>
      </c>
      <c r="AC382" s="5">
        <f t="shared" si="70"/>
        <v>-7.2667095308641905</v>
      </c>
      <c r="AD382" s="50">
        <f t="shared" si="71"/>
        <v>-1.6148243401920424E-2</v>
      </c>
      <c r="AE382">
        <f t="shared" si="72"/>
        <v>0.19979080932784637</v>
      </c>
      <c r="AF382" s="5">
        <f t="shared" si="73"/>
        <v>0.11219112941204695</v>
      </c>
      <c r="AG382" s="5">
        <f t="shared" si="74"/>
        <v>5.5018944782616985E-2</v>
      </c>
      <c r="AH382">
        <f t="shared" si="75"/>
        <v>9.4019204389574756E-4</v>
      </c>
      <c r="AJ382">
        <f t="shared" si="76"/>
        <v>3.8513261347831888E-2</v>
      </c>
      <c r="AK382" s="5">
        <f t="shared" si="77"/>
        <v>1.6505683434785097E-2</v>
      </c>
    </row>
    <row r="383" spans="2:37" x14ac:dyDescent="0.25">
      <c r="B383" s="6" t="s">
        <v>20</v>
      </c>
      <c r="C383" s="6">
        <v>380</v>
      </c>
      <c r="D383" s="6">
        <v>380</v>
      </c>
      <c r="E383" s="7">
        <v>7.2</v>
      </c>
      <c r="F383" s="5">
        <f t="shared" si="78"/>
        <v>-0.26388888888888895</v>
      </c>
      <c r="G383" s="5">
        <f t="shared" si="79"/>
        <v>-0.95000000000000018</v>
      </c>
      <c r="H383" s="5"/>
      <c r="W383" s="5">
        <v>0</v>
      </c>
      <c r="X383" s="5">
        <v>7.2</v>
      </c>
      <c r="Y383" s="5">
        <v>2</v>
      </c>
      <c r="Z383" s="5">
        <f t="shared" si="68"/>
        <v>1.582632</v>
      </c>
      <c r="AA383" s="5">
        <f t="shared" si="69"/>
        <v>80.685288</v>
      </c>
      <c r="AB383" s="5">
        <f t="shared" si="67"/>
        <v>-100.48302469135805</v>
      </c>
      <c r="AC383" s="5">
        <f t="shared" si="70"/>
        <v>-18.21510469135805</v>
      </c>
      <c r="AD383" s="50">
        <f t="shared" si="71"/>
        <v>-3.64302093827161E-2</v>
      </c>
      <c r="AE383">
        <f t="shared" si="72"/>
        <v>0.20096604938271612</v>
      </c>
      <c r="AF383" s="5">
        <f t="shared" si="73"/>
        <v>0.11219112941204695</v>
      </c>
      <c r="AG383" s="5">
        <f t="shared" si="74"/>
        <v>5.5074768685223298E-2</v>
      </c>
      <c r="AH383">
        <f t="shared" si="75"/>
        <v>7.6155555555555557E-4</v>
      </c>
      <c r="AJ383">
        <f t="shared" si="76"/>
        <v>3.8552338079656308E-2</v>
      </c>
      <c r="AK383" s="5">
        <f t="shared" si="77"/>
        <v>1.652243060556699E-2</v>
      </c>
    </row>
    <row r="384" spans="2:37" x14ac:dyDescent="0.25">
      <c r="B384" s="6" t="s">
        <v>20</v>
      </c>
      <c r="C384" s="6">
        <v>381</v>
      </c>
      <c r="D384" s="6">
        <v>381</v>
      </c>
      <c r="E384" s="7">
        <v>6.1</v>
      </c>
      <c r="F384" s="5">
        <f t="shared" si="78"/>
        <v>-0.31944444444444442</v>
      </c>
      <c r="G384" s="5">
        <f t="shared" si="79"/>
        <v>-1.1499999999999999</v>
      </c>
      <c r="H384" s="5"/>
      <c r="W384" s="5">
        <v>0</v>
      </c>
      <c r="X384" s="5">
        <v>6.1</v>
      </c>
      <c r="Y384" s="5">
        <v>1.6944444444444442</v>
      </c>
      <c r="Z384" s="5">
        <f t="shared" si="68"/>
        <v>1.1359902916666664</v>
      </c>
      <c r="AA384" s="5">
        <f t="shared" si="69"/>
        <v>80.685288</v>
      </c>
      <c r="AB384" s="5">
        <f t="shared" si="67"/>
        <v>-121.63734567901233</v>
      </c>
      <c r="AC384" s="5">
        <f t="shared" si="70"/>
        <v>-39.816067387345655</v>
      </c>
      <c r="AD384" s="50">
        <f t="shared" si="71"/>
        <v>-6.7466114184113468E-2</v>
      </c>
      <c r="AE384">
        <f t="shared" si="72"/>
        <v>0.20610772462277085</v>
      </c>
      <c r="AF384" s="5">
        <f t="shared" si="73"/>
        <v>0.11219112941204695</v>
      </c>
      <c r="AG384" s="5">
        <f t="shared" si="74"/>
        <v>5.5132020830951846E-2</v>
      </c>
      <c r="AH384">
        <f t="shared" si="75"/>
        <v>5.4663353052126183E-4</v>
      </c>
      <c r="AJ384">
        <f t="shared" si="76"/>
        <v>3.859241458166629E-2</v>
      </c>
      <c r="AK384" s="5">
        <f t="shared" si="77"/>
        <v>1.6539606249285556E-2</v>
      </c>
    </row>
    <row r="385" spans="2:37" x14ac:dyDescent="0.25">
      <c r="B385" s="6" t="s">
        <v>20</v>
      </c>
      <c r="C385" s="6">
        <v>382</v>
      </c>
      <c r="D385" s="6">
        <v>382</v>
      </c>
      <c r="E385" s="7">
        <v>4.9000000000000004</v>
      </c>
      <c r="F385" s="5">
        <f t="shared" si="78"/>
        <v>-0.33333333333333326</v>
      </c>
      <c r="G385" s="5">
        <f t="shared" si="79"/>
        <v>-1.1999999999999997</v>
      </c>
      <c r="H385" s="5"/>
      <c r="W385" s="5">
        <v>0</v>
      </c>
      <c r="X385" s="5">
        <v>4.9000000000000004</v>
      </c>
      <c r="Y385" s="5">
        <v>1.3611111111111112</v>
      </c>
      <c r="Z385" s="5">
        <f t="shared" si="68"/>
        <v>0.73300529166666673</v>
      </c>
      <c r="AA385" s="5">
        <f t="shared" si="69"/>
        <v>80.685288</v>
      </c>
      <c r="AB385" s="5">
        <f t="shared" si="67"/>
        <v>-126.9259259259259</v>
      </c>
      <c r="AC385" s="5">
        <f t="shared" si="70"/>
        <v>-45.507632634259224</v>
      </c>
      <c r="AD385" s="50">
        <f t="shared" si="71"/>
        <v>-6.1940944418852839E-2</v>
      </c>
      <c r="AE385">
        <f t="shared" si="72"/>
        <v>0.17276028806584359</v>
      </c>
      <c r="AF385" s="5">
        <f t="shared" si="73"/>
        <v>0.11219112941204695</v>
      </c>
      <c r="AG385" s="5">
        <f t="shared" si="74"/>
        <v>5.5180009799859021E-2</v>
      </c>
      <c r="AH385">
        <f t="shared" si="75"/>
        <v>3.5271892146776409E-4</v>
      </c>
      <c r="AJ385">
        <f t="shared" si="76"/>
        <v>3.8626006859901314E-2</v>
      </c>
      <c r="AK385" s="5">
        <f t="shared" si="77"/>
        <v>1.6554002939957707E-2</v>
      </c>
    </row>
    <row r="386" spans="2:37" x14ac:dyDescent="0.25">
      <c r="B386" s="6" t="s">
        <v>20</v>
      </c>
      <c r="C386" s="6">
        <v>383</v>
      </c>
      <c r="D386" s="6">
        <v>383</v>
      </c>
      <c r="E386" s="7">
        <v>3.7</v>
      </c>
      <c r="F386" s="5">
        <f t="shared" si="78"/>
        <v>-0.36111111111111116</v>
      </c>
      <c r="G386" s="5">
        <f t="shared" si="79"/>
        <v>-1.3000000000000003</v>
      </c>
      <c r="H386" s="5"/>
      <c r="W386" s="5">
        <v>0</v>
      </c>
      <c r="X386" s="5">
        <v>3.7</v>
      </c>
      <c r="Y386" s="5">
        <v>1.0277777777777779</v>
      </c>
      <c r="Z386" s="5">
        <f t="shared" si="68"/>
        <v>0.41794429166666675</v>
      </c>
      <c r="AA386" s="5">
        <f t="shared" si="69"/>
        <v>80.685288</v>
      </c>
      <c r="AB386" s="5">
        <f t="shared" si="67"/>
        <v>-137.50308641975309</v>
      </c>
      <c r="AC386" s="5">
        <f t="shared" si="70"/>
        <v>-56.399854128086417</v>
      </c>
      <c r="AD386" s="50">
        <f t="shared" si="71"/>
        <v>-5.7966516742755492E-2</v>
      </c>
      <c r="AE386">
        <f t="shared" si="72"/>
        <v>0.14132261659807957</v>
      </c>
      <c r="AF386" s="5">
        <f t="shared" si="73"/>
        <v>0.11219112941204695</v>
      </c>
      <c r="AG386" s="5">
        <f t="shared" si="74"/>
        <v>5.5219266082247379E-2</v>
      </c>
      <c r="AH386">
        <f t="shared" si="75"/>
        <v>2.0111295438957476E-4</v>
      </c>
      <c r="AJ386">
        <f t="shared" si="76"/>
        <v>3.8653486257573165E-2</v>
      </c>
      <c r="AK386" s="5">
        <f t="shared" si="77"/>
        <v>1.6565779824674214E-2</v>
      </c>
    </row>
    <row r="387" spans="2:37" x14ac:dyDescent="0.25">
      <c r="B387" s="6" t="s">
        <v>20</v>
      </c>
      <c r="C387" s="6">
        <v>384</v>
      </c>
      <c r="D387" s="6">
        <v>384</v>
      </c>
      <c r="E387" s="7">
        <v>2.2999999999999998</v>
      </c>
      <c r="F387" s="5">
        <f t="shared" si="78"/>
        <v>-0.3888888888888889</v>
      </c>
      <c r="G387" s="5">
        <f t="shared" si="79"/>
        <v>-1.4000000000000001</v>
      </c>
      <c r="H387" s="5"/>
      <c r="W387" s="5">
        <v>0</v>
      </c>
      <c r="X387" s="5">
        <v>2.2999999999999998</v>
      </c>
      <c r="Y387" s="5">
        <v>0.63888888888888884</v>
      </c>
      <c r="Z387" s="5">
        <f t="shared" si="68"/>
        <v>0.16149929166666666</v>
      </c>
      <c r="AA387" s="5">
        <f t="shared" si="69"/>
        <v>80.685288</v>
      </c>
      <c r="AB387" s="5">
        <f t="shared" ref="AB387:AB450" si="80">($J$10*(F387/3.6))</f>
        <v>-148.08024691358023</v>
      </c>
      <c r="AC387" s="5">
        <f t="shared" si="70"/>
        <v>-67.233459621913553</v>
      </c>
      <c r="AD387" s="50">
        <f t="shared" si="71"/>
        <v>-4.2954710314000326E-2</v>
      </c>
      <c r="AE387">
        <f t="shared" si="72"/>
        <v>9.4606824417009572E-2</v>
      </c>
      <c r="AF387" s="5">
        <f t="shared" si="73"/>
        <v>0.11219112941204695</v>
      </c>
      <c r="AG387" s="5">
        <f t="shared" si="74"/>
        <v>5.5245545755696547E-2</v>
      </c>
      <c r="AH387">
        <f t="shared" si="75"/>
        <v>7.7712748628257873E-5</v>
      </c>
      <c r="AJ387">
        <f t="shared" si="76"/>
        <v>3.8671882028987581E-2</v>
      </c>
      <c r="AK387" s="5">
        <f t="shared" si="77"/>
        <v>1.6573663726708966E-2</v>
      </c>
    </row>
    <row r="388" spans="2:37" x14ac:dyDescent="0.25">
      <c r="B388" s="6" t="s">
        <v>20</v>
      </c>
      <c r="C388" s="6">
        <v>385</v>
      </c>
      <c r="D388" s="6">
        <v>385</v>
      </c>
      <c r="E388" s="7">
        <v>0.9</v>
      </c>
      <c r="F388" s="5">
        <f t="shared" si="78"/>
        <v>-0.31944444444444442</v>
      </c>
      <c r="G388" s="5">
        <f t="shared" si="79"/>
        <v>-1.1499999999999999</v>
      </c>
      <c r="H388" s="5"/>
      <c r="W388" s="5">
        <v>1</v>
      </c>
      <c r="X388" s="5" t="s">
        <v>40</v>
      </c>
      <c r="Y388" s="5">
        <v>0.25</v>
      </c>
      <c r="Z388" s="5">
        <f t="shared" ref="Z388:Z451" si="81">0.5*1.293*Y388*Y388*$J$11*$J$12</f>
        <v>2.4728625000000001E-2</v>
      </c>
      <c r="AA388" s="5">
        <f t="shared" ref="AA388:AA451" si="82">$J$14</f>
        <v>80.685288</v>
      </c>
      <c r="AB388" s="5">
        <f t="shared" si="80"/>
        <v>-121.63734567901233</v>
      </c>
      <c r="AC388" s="5">
        <f t="shared" ref="AC388:AC451" si="83">Z388+AA388+AB388</f>
        <v>-40.927329054012333</v>
      </c>
      <c r="AD388" s="50">
        <f t="shared" ref="AD388:AD451" si="84">AC388*Y388/1000</f>
        <v>-1.0231832263503084E-2</v>
      </c>
      <c r="AE388">
        <f t="shared" ref="AE388:AE451" si="85">IF(AB388&lt;0,-1*AB388*Y388/1000,0)</f>
        <v>3.0409336419753082E-2</v>
      </c>
      <c r="AF388" s="5">
        <f t="shared" ref="AF388:AF451" si="86">IF(0&lt;AD388,( AD388/3600)+AF387, AF387)</f>
        <v>0.11219112941204695</v>
      </c>
      <c r="AG388" s="5">
        <f t="shared" ref="AG388:AG451" si="87">AE388/3600+AG387</f>
        <v>5.5253992793590924E-2</v>
      </c>
      <c r="AH388">
        <f t="shared" ref="AH388:AH451" si="88">0.5*$J$10*(Y388*Y388)/1000/3600</f>
        <v>1.1899305555555556E-5</v>
      </c>
      <c r="AJ388">
        <f t="shared" ref="AJ388:AJ451" si="89">(AE388/3600*0.7)+AJ387</f>
        <v>3.8677794955513642E-2</v>
      </c>
      <c r="AK388" s="5">
        <f t="shared" ref="AK388:AK451" si="90">AG388-AJ388</f>
        <v>1.6576197838077282E-2</v>
      </c>
    </row>
    <row r="389" spans="2:37" x14ac:dyDescent="0.25">
      <c r="B389" s="6" t="s">
        <v>20</v>
      </c>
      <c r="C389" s="6">
        <v>386</v>
      </c>
      <c r="D389" s="6">
        <v>386</v>
      </c>
      <c r="E389" s="7">
        <v>0</v>
      </c>
      <c r="F389" s="5">
        <f t="shared" ref="F389:F452" si="91">($E390-$E388)/2/3.6</f>
        <v>-0.125</v>
      </c>
      <c r="G389" s="5">
        <f t="shared" ref="G389:G452" si="92">($E390-$E388)/2</f>
        <v>-0.45</v>
      </c>
      <c r="H389" s="5"/>
      <c r="W389" s="5">
        <v>1</v>
      </c>
      <c r="X389" s="5" t="s">
        <v>40</v>
      </c>
      <c r="Y389" s="5">
        <v>0</v>
      </c>
      <c r="Z389" s="5">
        <f t="shared" si="81"/>
        <v>0</v>
      </c>
      <c r="AA389" s="5">
        <f t="shared" si="82"/>
        <v>80.685288</v>
      </c>
      <c r="AB389" s="5">
        <f t="shared" si="80"/>
        <v>-47.597222222222221</v>
      </c>
      <c r="AC389" s="5">
        <f t="shared" si="83"/>
        <v>33.088065777777778</v>
      </c>
      <c r="AD389" s="50">
        <f t="shared" si="84"/>
        <v>0</v>
      </c>
      <c r="AE389">
        <f t="shared" si="85"/>
        <v>0</v>
      </c>
      <c r="AF389" s="5">
        <f t="shared" si="86"/>
        <v>0.11219112941204695</v>
      </c>
      <c r="AG389" s="5">
        <f t="shared" si="87"/>
        <v>5.5253992793590924E-2</v>
      </c>
      <c r="AH389">
        <f t="shared" si="88"/>
        <v>0</v>
      </c>
      <c r="AJ389">
        <f t="shared" si="89"/>
        <v>3.8677794955513642E-2</v>
      </c>
      <c r="AK389" s="5">
        <f t="shared" si="90"/>
        <v>1.6576197838077282E-2</v>
      </c>
    </row>
    <row r="390" spans="2:37" x14ac:dyDescent="0.25">
      <c r="B390" s="6" t="s">
        <v>20</v>
      </c>
      <c r="C390" s="6">
        <v>387</v>
      </c>
      <c r="D390" s="6">
        <v>387</v>
      </c>
      <c r="E390" s="7">
        <v>0</v>
      </c>
      <c r="F390" s="5">
        <f t="shared" si="91"/>
        <v>0</v>
      </c>
      <c r="G390" s="5">
        <f t="shared" si="92"/>
        <v>0</v>
      </c>
      <c r="H390" s="5"/>
      <c r="W390" s="5">
        <v>1</v>
      </c>
      <c r="X390" s="5" t="s">
        <v>40</v>
      </c>
      <c r="Y390" s="5">
        <v>0</v>
      </c>
      <c r="Z390" s="5">
        <f t="shared" si="81"/>
        <v>0</v>
      </c>
      <c r="AA390" s="5">
        <f t="shared" si="82"/>
        <v>80.685288</v>
      </c>
      <c r="AB390" s="5">
        <f t="shared" si="80"/>
        <v>0</v>
      </c>
      <c r="AC390" s="5">
        <f t="shared" si="83"/>
        <v>80.685288</v>
      </c>
      <c r="AD390" s="50">
        <f t="shared" si="84"/>
        <v>0</v>
      </c>
      <c r="AE390">
        <f t="shared" si="85"/>
        <v>0</v>
      </c>
      <c r="AF390" s="5">
        <f t="shared" si="86"/>
        <v>0.11219112941204695</v>
      </c>
      <c r="AG390" s="5">
        <f t="shared" si="87"/>
        <v>5.5253992793590924E-2</v>
      </c>
      <c r="AH390">
        <f t="shared" si="88"/>
        <v>0</v>
      </c>
      <c r="AJ390">
        <f t="shared" si="89"/>
        <v>3.8677794955513642E-2</v>
      </c>
      <c r="AK390" s="5">
        <f t="shared" si="90"/>
        <v>1.6576197838077282E-2</v>
      </c>
    </row>
    <row r="391" spans="2:37" x14ac:dyDescent="0.25">
      <c r="B391" s="6" t="s">
        <v>20</v>
      </c>
      <c r="C391" s="6">
        <v>388</v>
      </c>
      <c r="D391" s="6">
        <v>388</v>
      </c>
      <c r="E391" s="7">
        <v>0</v>
      </c>
      <c r="F391" s="5">
        <f t="shared" si="91"/>
        <v>0</v>
      </c>
      <c r="G391" s="5">
        <f t="shared" si="92"/>
        <v>0</v>
      </c>
      <c r="H391" s="5"/>
      <c r="W391" s="5">
        <v>1</v>
      </c>
      <c r="X391" s="5" t="s">
        <v>40</v>
      </c>
      <c r="Y391" s="5">
        <v>0</v>
      </c>
      <c r="Z391" s="5">
        <f t="shared" si="81"/>
        <v>0</v>
      </c>
      <c r="AA391" s="5">
        <f t="shared" si="82"/>
        <v>80.685288</v>
      </c>
      <c r="AB391" s="5">
        <f t="shared" si="80"/>
        <v>0</v>
      </c>
      <c r="AC391" s="5">
        <f t="shared" si="83"/>
        <v>80.685288</v>
      </c>
      <c r="AD391" s="50">
        <f t="shared" si="84"/>
        <v>0</v>
      </c>
      <c r="AE391">
        <f t="shared" si="85"/>
        <v>0</v>
      </c>
      <c r="AF391" s="5">
        <f t="shared" si="86"/>
        <v>0.11219112941204695</v>
      </c>
      <c r="AG391" s="5">
        <f t="shared" si="87"/>
        <v>5.5253992793590924E-2</v>
      </c>
      <c r="AH391">
        <f t="shared" si="88"/>
        <v>0</v>
      </c>
      <c r="AJ391">
        <f t="shared" si="89"/>
        <v>3.8677794955513642E-2</v>
      </c>
      <c r="AK391" s="5">
        <f t="shared" si="90"/>
        <v>1.6576197838077282E-2</v>
      </c>
    </row>
    <row r="392" spans="2:37" x14ac:dyDescent="0.25">
      <c r="B392" s="6" t="s">
        <v>20</v>
      </c>
      <c r="C392" s="6">
        <v>389</v>
      </c>
      <c r="D392" s="6">
        <v>389</v>
      </c>
      <c r="E392" s="7">
        <v>0</v>
      </c>
      <c r="F392" s="5">
        <f t="shared" si="91"/>
        <v>0</v>
      </c>
      <c r="G392" s="5">
        <f t="shared" si="92"/>
        <v>0</v>
      </c>
      <c r="H392" s="5"/>
      <c r="W392" s="5">
        <v>1</v>
      </c>
      <c r="X392" s="5" t="s">
        <v>40</v>
      </c>
      <c r="Y392" s="5">
        <v>0</v>
      </c>
      <c r="Z392" s="5">
        <f t="shared" si="81"/>
        <v>0</v>
      </c>
      <c r="AA392" s="5">
        <f t="shared" si="82"/>
        <v>80.685288</v>
      </c>
      <c r="AB392" s="5">
        <f t="shared" si="80"/>
        <v>0</v>
      </c>
      <c r="AC392" s="5">
        <f t="shared" si="83"/>
        <v>80.685288</v>
      </c>
      <c r="AD392" s="50">
        <f t="shared" si="84"/>
        <v>0</v>
      </c>
      <c r="AE392">
        <f t="shared" si="85"/>
        <v>0</v>
      </c>
      <c r="AF392" s="5">
        <f t="shared" si="86"/>
        <v>0.11219112941204695</v>
      </c>
      <c r="AG392" s="5">
        <f t="shared" si="87"/>
        <v>5.5253992793590924E-2</v>
      </c>
      <c r="AH392">
        <f t="shared" si="88"/>
        <v>0</v>
      </c>
      <c r="AJ392">
        <f t="shared" si="89"/>
        <v>3.8677794955513642E-2</v>
      </c>
      <c r="AK392" s="5">
        <f t="shared" si="90"/>
        <v>1.6576197838077282E-2</v>
      </c>
    </row>
    <row r="393" spans="2:37" x14ac:dyDescent="0.25">
      <c r="B393" s="6" t="s">
        <v>20</v>
      </c>
      <c r="C393" s="6">
        <v>390</v>
      </c>
      <c r="D393" s="6">
        <v>390</v>
      </c>
      <c r="E393" s="7">
        <v>0</v>
      </c>
      <c r="F393" s="5">
        <f t="shared" si="91"/>
        <v>0</v>
      </c>
      <c r="G393" s="5">
        <f t="shared" si="92"/>
        <v>0</v>
      </c>
      <c r="H393" s="5"/>
      <c r="W393" s="5">
        <v>1</v>
      </c>
      <c r="X393" s="5" t="s">
        <v>40</v>
      </c>
      <c r="Y393" s="5">
        <v>0</v>
      </c>
      <c r="Z393" s="5">
        <f t="shared" si="81"/>
        <v>0</v>
      </c>
      <c r="AA393" s="5">
        <f t="shared" si="82"/>
        <v>80.685288</v>
      </c>
      <c r="AB393" s="5">
        <f t="shared" si="80"/>
        <v>0</v>
      </c>
      <c r="AC393" s="5">
        <f t="shared" si="83"/>
        <v>80.685288</v>
      </c>
      <c r="AD393" s="50">
        <f t="shared" si="84"/>
        <v>0</v>
      </c>
      <c r="AE393">
        <f t="shared" si="85"/>
        <v>0</v>
      </c>
      <c r="AF393" s="5">
        <f t="shared" si="86"/>
        <v>0.11219112941204695</v>
      </c>
      <c r="AG393" s="5">
        <f t="shared" si="87"/>
        <v>5.5253992793590924E-2</v>
      </c>
      <c r="AH393">
        <f t="shared" si="88"/>
        <v>0</v>
      </c>
      <c r="AJ393">
        <f t="shared" si="89"/>
        <v>3.8677794955513642E-2</v>
      </c>
      <c r="AK393" s="5">
        <f t="shared" si="90"/>
        <v>1.6576197838077282E-2</v>
      </c>
    </row>
    <row r="394" spans="2:37" x14ac:dyDescent="0.25">
      <c r="B394" s="6" t="s">
        <v>20</v>
      </c>
      <c r="C394" s="6">
        <v>391</v>
      </c>
      <c r="D394" s="6">
        <v>391</v>
      </c>
      <c r="E394" s="7">
        <v>0</v>
      </c>
      <c r="F394" s="5">
        <f t="shared" si="91"/>
        <v>6.9444444444444448E-2</v>
      </c>
      <c r="G394" s="5">
        <f t="shared" si="92"/>
        <v>0.25</v>
      </c>
      <c r="H394" s="5"/>
      <c r="W394" s="5">
        <v>1</v>
      </c>
      <c r="X394" s="5" t="s">
        <v>40</v>
      </c>
      <c r="Y394" s="5">
        <v>0</v>
      </c>
      <c r="Z394" s="5">
        <f t="shared" si="81"/>
        <v>0</v>
      </c>
      <c r="AA394" s="5">
        <f t="shared" si="82"/>
        <v>80.685288</v>
      </c>
      <c r="AB394" s="5">
        <f t="shared" si="80"/>
        <v>26.442901234567898</v>
      </c>
      <c r="AC394" s="5">
        <f t="shared" si="83"/>
        <v>107.1281892345679</v>
      </c>
      <c r="AD394" s="50">
        <f t="shared" si="84"/>
        <v>0</v>
      </c>
      <c r="AE394">
        <f t="shared" si="85"/>
        <v>0</v>
      </c>
      <c r="AF394" s="5">
        <f t="shared" si="86"/>
        <v>0.11219112941204695</v>
      </c>
      <c r="AG394" s="5">
        <f t="shared" si="87"/>
        <v>5.5253992793590924E-2</v>
      </c>
      <c r="AH394">
        <f t="shared" si="88"/>
        <v>0</v>
      </c>
      <c r="AJ394">
        <f t="shared" si="89"/>
        <v>3.8677794955513642E-2</v>
      </c>
      <c r="AK394" s="5">
        <f t="shared" si="90"/>
        <v>1.6576197838077282E-2</v>
      </c>
    </row>
    <row r="395" spans="2:37" x14ac:dyDescent="0.25">
      <c r="B395" s="6" t="s">
        <v>20</v>
      </c>
      <c r="C395" s="6">
        <v>392</v>
      </c>
      <c r="D395" s="6">
        <v>392</v>
      </c>
      <c r="E395" s="7">
        <v>0.5</v>
      </c>
      <c r="F395" s="5">
        <f t="shared" si="91"/>
        <v>0.29166666666666669</v>
      </c>
      <c r="G395" s="5">
        <f t="shared" si="92"/>
        <v>1.05</v>
      </c>
      <c r="H395" s="5"/>
      <c r="W395" s="5">
        <v>1</v>
      </c>
      <c r="X395" s="5" t="s">
        <v>40</v>
      </c>
      <c r="Y395" s="5">
        <v>0.1388888888888889</v>
      </c>
      <c r="Z395" s="5">
        <f t="shared" si="81"/>
        <v>7.6322916666666683E-3</v>
      </c>
      <c r="AA395" s="5">
        <f t="shared" si="82"/>
        <v>80.685288</v>
      </c>
      <c r="AB395" s="5">
        <f t="shared" si="80"/>
        <v>111.06018518518518</v>
      </c>
      <c r="AC395" s="5">
        <f t="shared" si="83"/>
        <v>191.75310547685183</v>
      </c>
      <c r="AD395" s="50">
        <f t="shared" si="84"/>
        <v>2.6632375760673867E-2</v>
      </c>
      <c r="AE395">
        <f t="shared" si="85"/>
        <v>0</v>
      </c>
      <c r="AF395" s="5">
        <f t="shared" si="86"/>
        <v>0.1121985272942027</v>
      </c>
      <c r="AG395" s="5">
        <f t="shared" si="87"/>
        <v>5.5253992793590924E-2</v>
      </c>
      <c r="AH395">
        <f t="shared" si="88"/>
        <v>3.6726251714677639E-6</v>
      </c>
      <c r="AJ395">
        <f t="shared" si="89"/>
        <v>3.8677794955513642E-2</v>
      </c>
      <c r="AK395" s="5">
        <f t="shared" si="90"/>
        <v>1.6576197838077282E-2</v>
      </c>
    </row>
    <row r="396" spans="2:37" x14ac:dyDescent="0.25">
      <c r="B396" s="6" t="s">
        <v>20</v>
      </c>
      <c r="C396" s="6">
        <v>393</v>
      </c>
      <c r="D396" s="6">
        <v>393</v>
      </c>
      <c r="E396" s="7">
        <v>2.1</v>
      </c>
      <c r="F396" s="5">
        <f t="shared" si="91"/>
        <v>0.59722222222222221</v>
      </c>
      <c r="G396" s="5">
        <f t="shared" si="92"/>
        <v>2.15</v>
      </c>
      <c r="H396" s="5"/>
      <c r="W396" s="5">
        <v>0</v>
      </c>
      <c r="X396" s="5">
        <v>2.1</v>
      </c>
      <c r="Y396" s="5">
        <v>0.58333333333333337</v>
      </c>
      <c r="Z396" s="5">
        <f t="shared" si="81"/>
        <v>0.13463362500000003</v>
      </c>
      <c r="AA396" s="5">
        <f t="shared" si="82"/>
        <v>80.685288</v>
      </c>
      <c r="AB396" s="5">
        <f t="shared" si="80"/>
        <v>227.40895061728392</v>
      </c>
      <c r="AC396" s="5">
        <f t="shared" si="83"/>
        <v>308.22887224228396</v>
      </c>
      <c r="AD396" s="50">
        <f t="shared" si="84"/>
        <v>0.17980017547466565</v>
      </c>
      <c r="AE396">
        <f t="shared" si="85"/>
        <v>0</v>
      </c>
      <c r="AF396" s="5">
        <f t="shared" si="86"/>
        <v>0.1122484717873901</v>
      </c>
      <c r="AG396" s="5">
        <f t="shared" si="87"/>
        <v>5.5253992793590924E-2</v>
      </c>
      <c r="AH396">
        <f t="shared" si="88"/>
        <v>6.4785108024691362E-5</v>
      </c>
      <c r="AJ396">
        <f t="shared" si="89"/>
        <v>3.8677794955513642E-2</v>
      </c>
      <c r="AK396" s="5">
        <f t="shared" si="90"/>
        <v>1.6576197838077282E-2</v>
      </c>
    </row>
    <row r="397" spans="2:37" x14ac:dyDescent="0.25">
      <c r="B397" s="6" t="s">
        <v>20</v>
      </c>
      <c r="C397" s="6">
        <v>394</v>
      </c>
      <c r="D397" s="6">
        <v>394</v>
      </c>
      <c r="E397" s="7">
        <v>4.8</v>
      </c>
      <c r="F397" s="5">
        <f t="shared" si="91"/>
        <v>0.86111111111111127</v>
      </c>
      <c r="G397" s="5">
        <f t="shared" si="92"/>
        <v>3.1000000000000005</v>
      </c>
      <c r="H397" s="5"/>
      <c r="W397" s="5">
        <v>0</v>
      </c>
      <c r="X397" s="5">
        <v>4.8</v>
      </c>
      <c r="Y397" s="5">
        <v>1.3333333333333333</v>
      </c>
      <c r="Z397" s="5">
        <f t="shared" si="81"/>
        <v>0.70339200000000002</v>
      </c>
      <c r="AA397" s="5">
        <f t="shared" si="82"/>
        <v>80.685288</v>
      </c>
      <c r="AB397" s="5">
        <f t="shared" si="80"/>
        <v>327.89197530864203</v>
      </c>
      <c r="AC397" s="5">
        <f t="shared" si="83"/>
        <v>409.28065530864205</v>
      </c>
      <c r="AD397" s="50">
        <f t="shared" si="84"/>
        <v>0.5457075404115227</v>
      </c>
      <c r="AE397">
        <f t="shared" si="85"/>
        <v>0</v>
      </c>
      <c r="AF397" s="5">
        <f t="shared" si="86"/>
        <v>0.11240005721528219</v>
      </c>
      <c r="AG397" s="5">
        <f t="shared" si="87"/>
        <v>5.5253992793590924E-2</v>
      </c>
      <c r="AH397">
        <f t="shared" si="88"/>
        <v>3.3846913580246908E-4</v>
      </c>
      <c r="AJ397">
        <f t="shared" si="89"/>
        <v>3.8677794955513642E-2</v>
      </c>
      <c r="AK397" s="5">
        <f t="shared" si="90"/>
        <v>1.6576197838077282E-2</v>
      </c>
    </row>
    <row r="398" spans="2:37" x14ac:dyDescent="0.25">
      <c r="B398" s="6" t="s">
        <v>20</v>
      </c>
      <c r="C398" s="6">
        <v>395</v>
      </c>
      <c r="D398" s="6">
        <v>395</v>
      </c>
      <c r="E398" s="7">
        <v>8.3000000000000007</v>
      </c>
      <c r="F398" s="5">
        <f t="shared" si="91"/>
        <v>1.0416666666666667</v>
      </c>
      <c r="G398" s="5">
        <f t="shared" si="92"/>
        <v>3.7500000000000004</v>
      </c>
      <c r="H398" s="5"/>
      <c r="W398" s="5">
        <v>0</v>
      </c>
      <c r="X398" s="5">
        <v>8.3000000000000007</v>
      </c>
      <c r="Y398" s="5">
        <v>2.3055555555555558</v>
      </c>
      <c r="Z398" s="5">
        <f t="shared" si="81"/>
        <v>2.1031542916666672</v>
      </c>
      <c r="AA398" s="5">
        <f t="shared" si="82"/>
        <v>80.685288</v>
      </c>
      <c r="AB398" s="5">
        <f t="shared" si="80"/>
        <v>396.64351851851853</v>
      </c>
      <c r="AC398" s="5">
        <f t="shared" si="83"/>
        <v>479.43196081018522</v>
      </c>
      <c r="AD398" s="50">
        <f t="shared" si="84"/>
        <v>1.105357020756816</v>
      </c>
      <c r="AE398">
        <f t="shared" si="85"/>
        <v>0</v>
      </c>
      <c r="AF398" s="5">
        <f t="shared" si="86"/>
        <v>0.11270710083215908</v>
      </c>
      <c r="AG398" s="5">
        <f t="shared" si="87"/>
        <v>5.5253992793590924E-2</v>
      </c>
      <c r="AH398">
        <f t="shared" si="88"/>
        <v>1.0120285922496572E-3</v>
      </c>
      <c r="AJ398">
        <f t="shared" si="89"/>
        <v>3.8677794955513642E-2</v>
      </c>
      <c r="AK398" s="5">
        <f t="shared" si="90"/>
        <v>1.6576197838077282E-2</v>
      </c>
    </row>
    <row r="399" spans="2:37" x14ac:dyDescent="0.25">
      <c r="B399" s="6" t="s">
        <v>20</v>
      </c>
      <c r="C399" s="6">
        <v>396</v>
      </c>
      <c r="D399" s="6">
        <v>396</v>
      </c>
      <c r="E399" s="7">
        <v>12.3</v>
      </c>
      <c r="F399" s="5">
        <f t="shared" si="91"/>
        <v>1.1527777777777779</v>
      </c>
      <c r="G399" s="5">
        <f t="shared" si="92"/>
        <v>4.1500000000000004</v>
      </c>
      <c r="H399" s="5"/>
      <c r="W399" s="5">
        <v>0</v>
      </c>
      <c r="X399" s="5">
        <v>12.3</v>
      </c>
      <c r="Y399" s="5">
        <v>3.416666666666667</v>
      </c>
      <c r="Z399" s="5">
        <f t="shared" si="81"/>
        <v>4.6187576250000006</v>
      </c>
      <c r="AA399" s="5">
        <f t="shared" si="82"/>
        <v>80.685288</v>
      </c>
      <c r="AB399" s="5">
        <f t="shared" si="80"/>
        <v>438.95216049382719</v>
      </c>
      <c r="AC399" s="5">
        <f t="shared" si="83"/>
        <v>524.25620611882721</v>
      </c>
      <c r="AD399" s="50">
        <f t="shared" si="84"/>
        <v>1.7912087042393263</v>
      </c>
      <c r="AE399">
        <f t="shared" si="85"/>
        <v>0</v>
      </c>
      <c r="AF399" s="5">
        <f t="shared" si="86"/>
        <v>0.1132046588055589</v>
      </c>
      <c r="AG399" s="5">
        <f t="shared" si="87"/>
        <v>5.5253992793590924E-2</v>
      </c>
      <c r="AH399">
        <f t="shared" si="88"/>
        <v>2.222525848765432E-3</v>
      </c>
      <c r="AJ399">
        <f t="shared" si="89"/>
        <v>3.8677794955513642E-2</v>
      </c>
      <c r="AK399" s="5">
        <f t="shared" si="90"/>
        <v>1.6576197838077282E-2</v>
      </c>
    </row>
    <row r="400" spans="2:37" x14ac:dyDescent="0.25">
      <c r="B400" s="6" t="s">
        <v>20</v>
      </c>
      <c r="C400" s="6">
        <v>397</v>
      </c>
      <c r="D400" s="6">
        <v>397</v>
      </c>
      <c r="E400" s="7">
        <v>16.600000000000001</v>
      </c>
      <c r="F400" s="5">
        <f t="shared" si="91"/>
        <v>1.1944444444444442</v>
      </c>
      <c r="G400" s="5">
        <f t="shared" si="92"/>
        <v>4.2999999999999989</v>
      </c>
      <c r="H400" s="5"/>
      <c r="W400" s="5">
        <v>0</v>
      </c>
      <c r="X400" s="5">
        <v>16.600000000000001</v>
      </c>
      <c r="Y400" s="5">
        <v>4.6111111111111116</v>
      </c>
      <c r="Z400" s="5">
        <f t="shared" si="81"/>
        <v>8.4126171666666689</v>
      </c>
      <c r="AA400" s="5">
        <f t="shared" si="82"/>
        <v>80.685288</v>
      </c>
      <c r="AB400" s="5">
        <f t="shared" si="80"/>
        <v>454.81790123456778</v>
      </c>
      <c r="AC400" s="5">
        <f t="shared" si="83"/>
        <v>543.91580640123448</v>
      </c>
      <c r="AD400" s="50">
        <f t="shared" si="84"/>
        <v>2.5080562184056925</v>
      </c>
      <c r="AE400">
        <f t="shared" si="85"/>
        <v>0</v>
      </c>
      <c r="AF400" s="5">
        <f t="shared" si="86"/>
        <v>0.11390134108844936</v>
      </c>
      <c r="AG400" s="5">
        <f t="shared" si="87"/>
        <v>5.5253992793590924E-2</v>
      </c>
      <c r="AH400">
        <f t="shared" si="88"/>
        <v>4.0481143689986288E-3</v>
      </c>
      <c r="AJ400">
        <f t="shared" si="89"/>
        <v>3.8677794955513642E-2</v>
      </c>
      <c r="AK400" s="5">
        <f t="shared" si="90"/>
        <v>1.6576197838077282E-2</v>
      </c>
    </row>
    <row r="401" spans="2:37" x14ac:dyDescent="0.25">
      <c r="B401" s="6" t="s">
        <v>20</v>
      </c>
      <c r="C401" s="6">
        <v>398</v>
      </c>
      <c r="D401" s="6">
        <v>398</v>
      </c>
      <c r="E401" s="7">
        <v>20.9</v>
      </c>
      <c r="F401" s="5">
        <f t="shared" si="91"/>
        <v>1.0555555555555551</v>
      </c>
      <c r="G401" s="5">
        <f t="shared" si="92"/>
        <v>3.7999999999999989</v>
      </c>
      <c r="H401" s="5"/>
      <c r="W401" s="5">
        <v>0</v>
      </c>
      <c r="X401" s="5">
        <v>20.9</v>
      </c>
      <c r="Y401" s="5">
        <v>5.8055555555555554</v>
      </c>
      <c r="Z401" s="5">
        <f t="shared" si="81"/>
        <v>13.335445291666666</v>
      </c>
      <c r="AA401" s="5">
        <f t="shared" si="82"/>
        <v>80.685288</v>
      </c>
      <c r="AB401" s="5">
        <f t="shared" si="80"/>
        <v>401.93209876543187</v>
      </c>
      <c r="AC401" s="5">
        <f t="shared" si="83"/>
        <v>495.95283205709853</v>
      </c>
      <c r="AD401" s="50">
        <f t="shared" si="84"/>
        <v>2.8792817194425999</v>
      </c>
      <c r="AE401">
        <f t="shared" si="85"/>
        <v>0</v>
      </c>
      <c r="AF401" s="5">
        <f t="shared" si="86"/>
        <v>0.11470114156607231</v>
      </c>
      <c r="AG401" s="5">
        <f t="shared" si="87"/>
        <v>5.5253992793590924E-2</v>
      </c>
      <c r="AH401">
        <f t="shared" si="88"/>
        <v>6.4169576045953348E-3</v>
      </c>
      <c r="AJ401">
        <f t="shared" si="89"/>
        <v>3.8677794955513642E-2</v>
      </c>
      <c r="AK401" s="5">
        <f t="shared" si="90"/>
        <v>1.6576197838077282E-2</v>
      </c>
    </row>
    <row r="402" spans="2:37" x14ac:dyDescent="0.25">
      <c r="B402" s="6" t="s">
        <v>20</v>
      </c>
      <c r="C402" s="6">
        <v>399</v>
      </c>
      <c r="D402" s="6">
        <v>399</v>
      </c>
      <c r="E402" s="7">
        <v>24.2</v>
      </c>
      <c r="F402" s="5">
        <f t="shared" si="91"/>
        <v>0.65277777777777812</v>
      </c>
      <c r="G402" s="5">
        <f t="shared" si="92"/>
        <v>2.3500000000000014</v>
      </c>
      <c r="H402" s="5"/>
      <c r="W402" s="5">
        <v>0</v>
      </c>
      <c r="X402" s="5">
        <v>24.2</v>
      </c>
      <c r="Y402" s="5">
        <v>6.7222222222222214</v>
      </c>
      <c r="Z402" s="5">
        <f t="shared" si="81"/>
        <v>17.879101166666665</v>
      </c>
      <c r="AA402" s="5">
        <f t="shared" si="82"/>
        <v>80.685288</v>
      </c>
      <c r="AB402" s="5">
        <f t="shared" si="80"/>
        <v>248.56327160493836</v>
      </c>
      <c r="AC402" s="5">
        <f t="shared" si="83"/>
        <v>347.12766077160506</v>
      </c>
      <c r="AD402" s="50">
        <f t="shared" si="84"/>
        <v>2.3334692751869008</v>
      </c>
      <c r="AE402">
        <f t="shared" si="85"/>
        <v>0</v>
      </c>
      <c r="AF402" s="5">
        <f t="shared" si="86"/>
        <v>0.11534932747584645</v>
      </c>
      <c r="AG402" s="5">
        <f t="shared" si="87"/>
        <v>5.5253992793590924E-2</v>
      </c>
      <c r="AH402">
        <f t="shared" si="88"/>
        <v>8.6033448216735232E-3</v>
      </c>
      <c r="AJ402">
        <f t="shared" si="89"/>
        <v>3.8677794955513642E-2</v>
      </c>
      <c r="AK402" s="5">
        <f t="shared" si="90"/>
        <v>1.6576197838077282E-2</v>
      </c>
    </row>
    <row r="403" spans="2:37" x14ac:dyDescent="0.25">
      <c r="B403" s="6" t="s">
        <v>20</v>
      </c>
      <c r="C403" s="6">
        <v>400</v>
      </c>
      <c r="D403" s="6">
        <v>400</v>
      </c>
      <c r="E403" s="7">
        <v>25.6</v>
      </c>
      <c r="F403" s="5">
        <f t="shared" si="91"/>
        <v>0.19444444444444473</v>
      </c>
      <c r="G403" s="5">
        <f t="shared" si="92"/>
        <v>0.70000000000000107</v>
      </c>
      <c r="H403" s="5"/>
      <c r="W403" s="5">
        <v>0</v>
      </c>
      <c r="X403" s="5">
        <v>25.6</v>
      </c>
      <c r="Y403" s="5">
        <v>7.1111111111111116</v>
      </c>
      <c r="Z403" s="5">
        <f t="shared" si="81"/>
        <v>20.00759466666667</v>
      </c>
      <c r="AA403" s="5">
        <f t="shared" si="82"/>
        <v>80.685288</v>
      </c>
      <c r="AB403" s="5">
        <f t="shared" si="80"/>
        <v>74.040123456790226</v>
      </c>
      <c r="AC403" s="5">
        <f t="shared" si="83"/>
        <v>174.7330061234569</v>
      </c>
      <c r="AD403" s="50">
        <f t="shared" si="84"/>
        <v>1.2425458213223604</v>
      </c>
      <c r="AE403">
        <f t="shared" si="85"/>
        <v>0</v>
      </c>
      <c r="AF403" s="5">
        <f t="shared" si="86"/>
        <v>0.11569447909288044</v>
      </c>
      <c r="AG403" s="5">
        <f t="shared" si="87"/>
        <v>5.5253992793590924E-2</v>
      </c>
      <c r="AH403">
        <f t="shared" si="88"/>
        <v>9.6275665294924557E-3</v>
      </c>
      <c r="AJ403">
        <f t="shared" si="89"/>
        <v>3.8677794955513642E-2</v>
      </c>
      <c r="AK403" s="5">
        <f t="shared" si="90"/>
        <v>1.6576197838077282E-2</v>
      </c>
    </row>
    <row r="404" spans="2:37" x14ac:dyDescent="0.25">
      <c r="B404" s="6" t="s">
        <v>20</v>
      </c>
      <c r="C404" s="6">
        <v>401</v>
      </c>
      <c r="D404" s="6">
        <v>401</v>
      </c>
      <c r="E404" s="7">
        <v>25.6</v>
      </c>
      <c r="F404" s="5">
        <f t="shared" si="91"/>
        <v>-9.7222222222222612E-2</v>
      </c>
      <c r="G404" s="5">
        <f t="shared" si="92"/>
        <v>-0.35000000000000142</v>
      </c>
      <c r="H404" s="5"/>
      <c r="W404" s="5">
        <v>0</v>
      </c>
      <c r="X404" s="5">
        <v>25.6</v>
      </c>
      <c r="Y404" s="5">
        <v>7.1111111111111116</v>
      </c>
      <c r="Z404" s="5">
        <f t="shared" si="81"/>
        <v>20.00759466666667</v>
      </c>
      <c r="AA404" s="5">
        <f t="shared" si="82"/>
        <v>80.685288</v>
      </c>
      <c r="AB404" s="5">
        <f t="shared" si="80"/>
        <v>-37.020061728395206</v>
      </c>
      <c r="AC404" s="5">
        <f t="shared" si="83"/>
        <v>63.672820938271457</v>
      </c>
      <c r="AD404" s="50">
        <f t="shared" si="84"/>
        <v>0.4527845044499304</v>
      </c>
      <c r="AE404">
        <f t="shared" si="85"/>
        <v>0.26325377229081037</v>
      </c>
      <c r="AF404" s="5">
        <f t="shared" si="86"/>
        <v>0.11582025256633875</v>
      </c>
      <c r="AG404" s="5">
        <f t="shared" si="87"/>
        <v>5.5327118841449481E-2</v>
      </c>
      <c r="AH404">
        <f t="shared" si="88"/>
        <v>9.6275665294924557E-3</v>
      </c>
      <c r="AJ404">
        <f t="shared" si="89"/>
        <v>3.8728983189014632E-2</v>
      </c>
      <c r="AK404" s="5">
        <f t="shared" si="90"/>
        <v>1.6598135652434849E-2</v>
      </c>
    </row>
    <row r="405" spans="2:37" x14ac:dyDescent="0.25">
      <c r="B405" s="6" t="s">
        <v>20</v>
      </c>
      <c r="C405" s="6">
        <v>402</v>
      </c>
      <c r="D405" s="6">
        <v>402</v>
      </c>
      <c r="E405" s="7">
        <v>24.9</v>
      </c>
      <c r="F405" s="5">
        <f t="shared" si="91"/>
        <v>-0.31944444444444453</v>
      </c>
      <c r="G405" s="5">
        <f t="shared" si="92"/>
        <v>-1.1500000000000004</v>
      </c>
      <c r="H405" s="5"/>
      <c r="W405" s="5">
        <v>0</v>
      </c>
      <c r="X405" s="5">
        <v>24.9</v>
      </c>
      <c r="Y405" s="5">
        <v>6.9166666666666661</v>
      </c>
      <c r="Z405" s="5">
        <f t="shared" si="81"/>
        <v>18.928388625</v>
      </c>
      <c r="AA405" s="5">
        <f t="shared" si="82"/>
        <v>80.685288</v>
      </c>
      <c r="AB405" s="5">
        <f t="shared" si="80"/>
        <v>-121.63734567901237</v>
      </c>
      <c r="AC405" s="5">
        <f t="shared" si="83"/>
        <v>-22.023669054012373</v>
      </c>
      <c r="AD405" s="50">
        <f t="shared" si="84"/>
        <v>-0.15233037762358559</v>
      </c>
      <c r="AE405">
        <f t="shared" si="85"/>
        <v>0.84132497427983544</v>
      </c>
      <c r="AF405" s="5">
        <f t="shared" si="86"/>
        <v>0.11582025256633875</v>
      </c>
      <c r="AG405" s="5">
        <f t="shared" si="87"/>
        <v>5.5560820223193877E-2</v>
      </c>
      <c r="AH405">
        <f t="shared" si="88"/>
        <v>9.108257330246913E-3</v>
      </c>
      <c r="AJ405">
        <f t="shared" si="89"/>
        <v>3.8892574156235711E-2</v>
      </c>
      <c r="AK405" s="5">
        <f t="shared" si="90"/>
        <v>1.6668246066958166E-2</v>
      </c>
    </row>
    <row r="406" spans="2:37" x14ac:dyDescent="0.25">
      <c r="B406" s="6" t="s">
        <v>20</v>
      </c>
      <c r="C406" s="6">
        <v>403</v>
      </c>
      <c r="D406" s="6">
        <v>403</v>
      </c>
      <c r="E406" s="7">
        <v>23.3</v>
      </c>
      <c r="F406" s="5">
        <f t="shared" si="91"/>
        <v>-0.45833333333333293</v>
      </c>
      <c r="G406" s="5">
        <f t="shared" si="92"/>
        <v>-1.6499999999999986</v>
      </c>
      <c r="H406" s="5"/>
      <c r="W406" s="5">
        <v>0</v>
      </c>
      <c r="X406" s="5">
        <v>23.3</v>
      </c>
      <c r="Y406" s="5">
        <v>6.4722222222222223</v>
      </c>
      <c r="Z406" s="5">
        <f t="shared" si="81"/>
        <v>16.573979291666667</v>
      </c>
      <c r="AA406" s="5">
        <f t="shared" si="82"/>
        <v>80.685288</v>
      </c>
      <c r="AB406" s="5">
        <f t="shared" si="80"/>
        <v>-174.52314814814795</v>
      </c>
      <c r="AC406" s="5">
        <f t="shared" si="83"/>
        <v>-77.263880856481279</v>
      </c>
      <c r="AD406" s="50">
        <f t="shared" si="84"/>
        <v>-0.50006900665444831</v>
      </c>
      <c r="AE406">
        <f t="shared" si="85"/>
        <v>1.1295525977366241</v>
      </c>
      <c r="AF406" s="5">
        <f t="shared" si="86"/>
        <v>0.11582025256633875</v>
      </c>
      <c r="AG406" s="5">
        <f t="shared" si="87"/>
        <v>5.5874584833676272E-2</v>
      </c>
      <c r="AH406">
        <f t="shared" si="88"/>
        <v>7.9753259173525378E-3</v>
      </c>
      <c r="AJ406">
        <f t="shared" si="89"/>
        <v>3.911220938357339E-2</v>
      </c>
      <c r="AK406" s="5">
        <f t="shared" si="90"/>
        <v>1.6762375450102882E-2</v>
      </c>
    </row>
    <row r="407" spans="2:37" x14ac:dyDescent="0.25">
      <c r="B407" s="6" t="s">
        <v>20</v>
      </c>
      <c r="C407" s="6">
        <v>404</v>
      </c>
      <c r="D407" s="6">
        <v>404</v>
      </c>
      <c r="E407" s="7">
        <v>21.6</v>
      </c>
      <c r="F407" s="5">
        <f t="shared" si="91"/>
        <v>-0.43055555555555575</v>
      </c>
      <c r="G407" s="5">
        <f t="shared" si="92"/>
        <v>-1.5500000000000007</v>
      </c>
      <c r="H407" s="5"/>
      <c r="W407" s="5">
        <v>0</v>
      </c>
      <c r="X407" s="5">
        <v>21.6</v>
      </c>
      <c r="Y407" s="5">
        <v>6</v>
      </c>
      <c r="Z407" s="5">
        <f t="shared" si="81"/>
        <v>14.243687999999999</v>
      </c>
      <c r="AA407" s="5">
        <f t="shared" si="82"/>
        <v>80.685288</v>
      </c>
      <c r="AB407" s="5">
        <f t="shared" si="80"/>
        <v>-163.94598765432104</v>
      </c>
      <c r="AC407" s="5">
        <f t="shared" si="83"/>
        <v>-69.017011654321038</v>
      </c>
      <c r="AD407" s="50">
        <f t="shared" si="84"/>
        <v>-0.41410206992592624</v>
      </c>
      <c r="AE407">
        <f t="shared" si="85"/>
        <v>0.98367592592592634</v>
      </c>
      <c r="AF407" s="5">
        <f t="shared" si="86"/>
        <v>0.11582025256633875</v>
      </c>
      <c r="AG407" s="5">
        <f t="shared" si="87"/>
        <v>5.6147828146433473E-2</v>
      </c>
      <c r="AH407">
        <f t="shared" si="88"/>
        <v>6.8539999999999998E-3</v>
      </c>
      <c r="AJ407">
        <f t="shared" si="89"/>
        <v>3.9303479702503433E-2</v>
      </c>
      <c r="AK407" s="5">
        <f t="shared" si="90"/>
        <v>1.6844348443930041E-2</v>
      </c>
    </row>
    <row r="408" spans="2:37" x14ac:dyDescent="0.25">
      <c r="B408" s="6" t="s">
        <v>20</v>
      </c>
      <c r="C408" s="6">
        <v>405</v>
      </c>
      <c r="D408" s="6">
        <v>405</v>
      </c>
      <c r="E408" s="7">
        <v>20.2</v>
      </c>
      <c r="F408" s="5">
        <f t="shared" si="91"/>
        <v>-0.40277777777777807</v>
      </c>
      <c r="G408" s="5">
        <f t="shared" si="92"/>
        <v>-1.4500000000000011</v>
      </c>
      <c r="H408" s="5"/>
      <c r="W408" s="5">
        <v>0</v>
      </c>
      <c r="X408" s="5">
        <v>20.2</v>
      </c>
      <c r="Y408" s="5">
        <v>5.6111111111111107</v>
      </c>
      <c r="Z408" s="5">
        <f t="shared" si="81"/>
        <v>12.457121166666665</v>
      </c>
      <c r="AA408" s="5">
        <f t="shared" si="82"/>
        <v>80.685288</v>
      </c>
      <c r="AB408" s="5">
        <f t="shared" si="80"/>
        <v>-153.36882716049394</v>
      </c>
      <c r="AC408" s="5">
        <f t="shared" si="83"/>
        <v>-60.226417993827269</v>
      </c>
      <c r="AD408" s="50">
        <f t="shared" si="84"/>
        <v>-0.33793712318758634</v>
      </c>
      <c r="AE408">
        <f t="shared" si="85"/>
        <v>0.86056953017832705</v>
      </c>
      <c r="AF408" s="5">
        <f t="shared" si="86"/>
        <v>0.11582025256633875</v>
      </c>
      <c r="AG408" s="5">
        <f t="shared" si="87"/>
        <v>5.6386875238149677E-2</v>
      </c>
      <c r="AH408">
        <f t="shared" si="88"/>
        <v>5.9943118998628244E-3</v>
      </c>
      <c r="AJ408">
        <f t="shared" si="89"/>
        <v>3.9470812666704776E-2</v>
      </c>
      <c r="AK408" s="5">
        <f t="shared" si="90"/>
        <v>1.6916062571444901E-2</v>
      </c>
    </row>
    <row r="409" spans="2:37" x14ac:dyDescent="0.25">
      <c r="B409" s="6" t="s">
        <v>20</v>
      </c>
      <c r="C409" s="6">
        <v>406</v>
      </c>
      <c r="D409" s="6">
        <v>406</v>
      </c>
      <c r="E409" s="7">
        <v>18.7</v>
      </c>
      <c r="F409" s="5">
        <f t="shared" si="91"/>
        <v>-0.44444444444444431</v>
      </c>
      <c r="G409" s="5">
        <f t="shared" si="92"/>
        <v>-1.5999999999999996</v>
      </c>
      <c r="H409" s="5"/>
      <c r="W409" s="5">
        <v>0</v>
      </c>
      <c r="X409" s="5">
        <v>18.7</v>
      </c>
      <c r="Y409" s="5">
        <v>5.1944444444444438</v>
      </c>
      <c r="Z409" s="5">
        <f t="shared" si="81"/>
        <v>10.675744291666666</v>
      </c>
      <c r="AA409" s="5">
        <f t="shared" si="82"/>
        <v>80.685288</v>
      </c>
      <c r="AB409" s="5">
        <f t="shared" si="80"/>
        <v>-169.23456790123453</v>
      </c>
      <c r="AC409" s="5">
        <f t="shared" si="83"/>
        <v>-77.873535609567867</v>
      </c>
      <c r="AD409" s="50">
        <f t="shared" si="84"/>
        <v>-0.40450975441636638</v>
      </c>
      <c r="AE409">
        <f t="shared" si="85"/>
        <v>0.87907956104252372</v>
      </c>
      <c r="AF409" s="5">
        <f t="shared" si="86"/>
        <v>0.11582025256633875</v>
      </c>
      <c r="AG409" s="5">
        <f t="shared" si="87"/>
        <v>5.6631064005105931E-2</v>
      </c>
      <c r="AH409">
        <f t="shared" si="88"/>
        <v>5.1371211848422488E-3</v>
      </c>
      <c r="AJ409">
        <f t="shared" si="89"/>
        <v>3.9641744803574158E-2</v>
      </c>
      <c r="AK409" s="5">
        <f t="shared" si="90"/>
        <v>1.6989319201531773E-2</v>
      </c>
    </row>
    <row r="410" spans="2:37" x14ac:dyDescent="0.25">
      <c r="B410" s="6" t="s">
        <v>20</v>
      </c>
      <c r="C410" s="6">
        <v>407</v>
      </c>
      <c r="D410" s="6">
        <v>407</v>
      </c>
      <c r="E410" s="7">
        <v>17</v>
      </c>
      <c r="F410" s="5">
        <f t="shared" si="91"/>
        <v>-0.47222222222222199</v>
      </c>
      <c r="G410" s="5">
        <f t="shared" si="92"/>
        <v>-1.6999999999999993</v>
      </c>
      <c r="H410" s="5"/>
      <c r="W410" s="5">
        <v>0</v>
      </c>
      <c r="X410" s="5">
        <v>17</v>
      </c>
      <c r="Y410" s="5">
        <v>4.7222222222222223</v>
      </c>
      <c r="Z410" s="5">
        <f t="shared" si="81"/>
        <v>8.8229291666666665</v>
      </c>
      <c r="AA410" s="5">
        <f t="shared" si="82"/>
        <v>80.685288</v>
      </c>
      <c r="AB410" s="5">
        <f t="shared" si="80"/>
        <v>-179.81172839506164</v>
      </c>
      <c r="AC410" s="5">
        <f t="shared" si="83"/>
        <v>-90.303511228394967</v>
      </c>
      <c r="AD410" s="50">
        <f t="shared" si="84"/>
        <v>-0.42643324746742067</v>
      </c>
      <c r="AE410">
        <f t="shared" si="85"/>
        <v>0.84911093964334672</v>
      </c>
      <c r="AF410" s="5">
        <f t="shared" si="86"/>
        <v>0.11582025256633875</v>
      </c>
      <c r="AG410" s="5">
        <f t="shared" si="87"/>
        <v>5.6866928155006859E-2</v>
      </c>
      <c r="AH410">
        <f t="shared" si="88"/>
        <v>4.2455546982167348E-3</v>
      </c>
      <c r="AJ410">
        <f t="shared" si="89"/>
        <v>3.9806849708504809E-2</v>
      </c>
      <c r="AK410" s="5">
        <f t="shared" si="90"/>
        <v>1.706007844650205E-2</v>
      </c>
    </row>
    <row r="411" spans="2:37" x14ac:dyDescent="0.25">
      <c r="B411" s="6" t="s">
        <v>20</v>
      </c>
      <c r="C411" s="6">
        <v>408</v>
      </c>
      <c r="D411" s="6">
        <v>408</v>
      </c>
      <c r="E411" s="7">
        <v>15.3</v>
      </c>
      <c r="F411" s="5">
        <f t="shared" si="91"/>
        <v>-0.38888888888888895</v>
      </c>
      <c r="G411" s="5">
        <f t="shared" si="92"/>
        <v>-1.4000000000000004</v>
      </c>
      <c r="H411" s="5"/>
      <c r="W411" s="5">
        <v>0</v>
      </c>
      <c r="X411" s="5">
        <v>15.3</v>
      </c>
      <c r="Y411" s="5">
        <v>4.25</v>
      </c>
      <c r="Z411" s="5">
        <f t="shared" si="81"/>
        <v>7.1465726250000001</v>
      </c>
      <c r="AA411" s="5">
        <f t="shared" si="82"/>
        <v>80.685288</v>
      </c>
      <c r="AB411" s="5">
        <f t="shared" si="80"/>
        <v>-148.08024691358025</v>
      </c>
      <c r="AC411" s="5">
        <f t="shared" si="83"/>
        <v>-60.248386288580249</v>
      </c>
      <c r="AD411" s="50">
        <f t="shared" si="84"/>
        <v>-0.25605564172646605</v>
      </c>
      <c r="AE411">
        <f t="shared" si="85"/>
        <v>0.62934104938271607</v>
      </c>
      <c r="AF411" s="5">
        <f t="shared" si="86"/>
        <v>0.11582025256633875</v>
      </c>
      <c r="AG411" s="5">
        <f t="shared" si="87"/>
        <v>5.7041745113168722E-2</v>
      </c>
      <c r="AH411">
        <f t="shared" si="88"/>
        <v>3.4388993055555557E-3</v>
      </c>
      <c r="AJ411">
        <f t="shared" si="89"/>
        <v>3.9929221579218112E-2</v>
      </c>
      <c r="AK411" s="5">
        <f t="shared" si="90"/>
        <v>1.711252353395061E-2</v>
      </c>
    </row>
    <row r="412" spans="2:37" x14ac:dyDescent="0.25">
      <c r="B412" s="6" t="s">
        <v>20</v>
      </c>
      <c r="C412" s="6">
        <v>409</v>
      </c>
      <c r="D412" s="6">
        <v>409</v>
      </c>
      <c r="E412" s="7">
        <v>14.2</v>
      </c>
      <c r="F412" s="5">
        <f t="shared" si="91"/>
        <v>-0.19444444444444448</v>
      </c>
      <c r="G412" s="5">
        <f t="shared" si="92"/>
        <v>-0.70000000000000018</v>
      </c>
      <c r="H412" s="5"/>
      <c r="W412" s="5">
        <v>0</v>
      </c>
      <c r="X412" s="5">
        <v>14.2</v>
      </c>
      <c r="Y412" s="5">
        <v>3.9444444444444442</v>
      </c>
      <c r="Z412" s="5">
        <f t="shared" si="81"/>
        <v>6.1559011666666654</v>
      </c>
      <c r="AA412" s="5">
        <f t="shared" si="82"/>
        <v>80.685288</v>
      </c>
      <c r="AB412" s="5">
        <f t="shared" si="80"/>
        <v>-74.040123456790127</v>
      </c>
      <c r="AC412" s="5">
        <f t="shared" si="83"/>
        <v>12.801065709876539</v>
      </c>
      <c r="AD412" s="50">
        <f t="shared" si="84"/>
        <v>5.049309252229079E-2</v>
      </c>
      <c r="AE412">
        <f t="shared" si="85"/>
        <v>0.29204715363511663</v>
      </c>
      <c r="AF412" s="5">
        <f t="shared" si="86"/>
        <v>0.11583427842537272</v>
      </c>
      <c r="AG412" s="5">
        <f t="shared" si="87"/>
        <v>5.7122869322511809E-2</v>
      </c>
      <c r="AH412">
        <f t="shared" si="88"/>
        <v>2.9621925582990392E-3</v>
      </c>
      <c r="AJ412">
        <f t="shared" si="89"/>
        <v>3.9986008525758274E-2</v>
      </c>
      <c r="AK412" s="5">
        <f t="shared" si="90"/>
        <v>1.7136860796753535E-2</v>
      </c>
    </row>
    <row r="413" spans="2:37" x14ac:dyDescent="0.25">
      <c r="B413" s="6" t="s">
        <v>20</v>
      </c>
      <c r="C413" s="6">
        <v>410</v>
      </c>
      <c r="D413" s="6">
        <v>410</v>
      </c>
      <c r="E413" s="7">
        <v>13.9</v>
      </c>
      <c r="F413" s="5">
        <f t="shared" si="91"/>
        <v>-2.7777777777777679E-2</v>
      </c>
      <c r="G413" s="5">
        <f t="shared" si="92"/>
        <v>-9.9999999999999645E-2</v>
      </c>
      <c r="H413" s="5"/>
      <c r="W413" s="5">
        <v>0</v>
      </c>
      <c r="X413" s="5">
        <v>13.9</v>
      </c>
      <c r="Y413" s="5">
        <v>3.8611111111111112</v>
      </c>
      <c r="Z413" s="5">
        <f t="shared" si="81"/>
        <v>5.8985402916666665</v>
      </c>
      <c r="AA413" s="5">
        <f t="shared" si="82"/>
        <v>80.685288</v>
      </c>
      <c r="AB413" s="5">
        <f t="shared" si="80"/>
        <v>-10.577160493827122</v>
      </c>
      <c r="AC413" s="5">
        <f t="shared" si="83"/>
        <v>76.00666779783954</v>
      </c>
      <c r="AD413" s="50">
        <f t="shared" si="84"/>
        <v>0.29347018955276932</v>
      </c>
      <c r="AE413">
        <f t="shared" si="85"/>
        <v>4.0839591906721387E-2</v>
      </c>
      <c r="AF413" s="5">
        <f t="shared" si="86"/>
        <v>0.11591579792247071</v>
      </c>
      <c r="AG413" s="5">
        <f t="shared" si="87"/>
        <v>5.7134213653597006E-2</v>
      </c>
      <c r="AH413">
        <f t="shared" si="88"/>
        <v>2.8383516375171465E-3</v>
      </c>
      <c r="AJ413">
        <f t="shared" si="89"/>
        <v>3.9993949557517915E-2</v>
      </c>
      <c r="AK413" s="5">
        <f t="shared" si="90"/>
        <v>1.7140264096079091E-2</v>
      </c>
    </row>
    <row r="414" spans="2:37" x14ac:dyDescent="0.25">
      <c r="B414" s="6" t="s">
        <v>20</v>
      </c>
      <c r="C414" s="6">
        <v>411</v>
      </c>
      <c r="D414" s="6">
        <v>411</v>
      </c>
      <c r="E414" s="7">
        <v>14</v>
      </c>
      <c r="F414" s="5">
        <f t="shared" si="91"/>
        <v>4.1666666666666519E-2</v>
      </c>
      <c r="G414" s="5">
        <f t="shared" si="92"/>
        <v>0.14999999999999947</v>
      </c>
      <c r="H414" s="5"/>
      <c r="W414" s="5">
        <v>0</v>
      </c>
      <c r="X414" s="5">
        <v>14</v>
      </c>
      <c r="Y414" s="5">
        <v>3.8888888888888888</v>
      </c>
      <c r="Z414" s="5">
        <f t="shared" si="81"/>
        <v>5.9837166666666679</v>
      </c>
      <c r="AA414" s="5">
        <f t="shared" si="82"/>
        <v>80.685288</v>
      </c>
      <c r="AB414" s="5">
        <f t="shared" si="80"/>
        <v>15.865740740740685</v>
      </c>
      <c r="AC414" s="5">
        <f t="shared" si="83"/>
        <v>102.53474540740736</v>
      </c>
      <c r="AD414" s="50">
        <f t="shared" si="84"/>
        <v>0.3987462321399175</v>
      </c>
      <c r="AE414">
        <f t="shared" si="85"/>
        <v>0</v>
      </c>
      <c r="AF414" s="5">
        <f t="shared" si="86"/>
        <v>0.11602656076473181</v>
      </c>
      <c r="AG414" s="5">
        <f t="shared" si="87"/>
        <v>5.7134213653597006E-2</v>
      </c>
      <c r="AH414">
        <f t="shared" si="88"/>
        <v>2.8793381344307269E-3</v>
      </c>
      <c r="AJ414">
        <f t="shared" si="89"/>
        <v>3.9993949557517915E-2</v>
      </c>
      <c r="AK414" s="5">
        <f t="shared" si="90"/>
        <v>1.7140264096079091E-2</v>
      </c>
    </row>
    <row r="415" spans="2:37" x14ac:dyDescent="0.25">
      <c r="B415" s="6" t="s">
        <v>20</v>
      </c>
      <c r="C415" s="6">
        <v>412</v>
      </c>
      <c r="D415" s="6">
        <v>412</v>
      </c>
      <c r="E415" s="7">
        <v>14.2</v>
      </c>
      <c r="F415" s="5">
        <f t="shared" si="91"/>
        <v>6.9444444444444448E-2</v>
      </c>
      <c r="G415" s="5">
        <f t="shared" si="92"/>
        <v>0.25</v>
      </c>
      <c r="H415" s="5"/>
      <c r="W415" s="5">
        <v>0</v>
      </c>
      <c r="X415" s="5">
        <v>14.2</v>
      </c>
      <c r="Y415" s="5">
        <v>3.9444444444444442</v>
      </c>
      <c r="Z415" s="5">
        <f t="shared" si="81"/>
        <v>6.1559011666666654</v>
      </c>
      <c r="AA415" s="5">
        <f t="shared" si="82"/>
        <v>80.685288</v>
      </c>
      <c r="AB415" s="5">
        <f t="shared" si="80"/>
        <v>26.442901234567898</v>
      </c>
      <c r="AC415" s="5">
        <f t="shared" si="83"/>
        <v>113.28409040123456</v>
      </c>
      <c r="AD415" s="50">
        <f t="shared" si="84"/>
        <v>0.44684280102709184</v>
      </c>
      <c r="AE415">
        <f t="shared" si="85"/>
        <v>0</v>
      </c>
      <c r="AF415" s="5">
        <f t="shared" si="86"/>
        <v>0.11615068376501711</v>
      </c>
      <c r="AG415" s="5">
        <f t="shared" si="87"/>
        <v>5.7134213653597006E-2</v>
      </c>
      <c r="AH415">
        <f t="shared" si="88"/>
        <v>2.9621925582990392E-3</v>
      </c>
      <c r="AJ415">
        <f t="shared" si="89"/>
        <v>3.9993949557517915E-2</v>
      </c>
      <c r="AK415" s="5">
        <f t="shared" si="90"/>
        <v>1.7140264096079091E-2</v>
      </c>
    </row>
    <row r="416" spans="2:37" x14ac:dyDescent="0.25">
      <c r="B416" s="6" t="s">
        <v>20</v>
      </c>
      <c r="C416" s="6">
        <v>413</v>
      </c>
      <c r="D416" s="6">
        <v>413</v>
      </c>
      <c r="E416" s="7">
        <v>14.5</v>
      </c>
      <c r="F416" s="5">
        <f t="shared" si="91"/>
        <v>9.7222222222222363E-2</v>
      </c>
      <c r="G416" s="5">
        <f t="shared" si="92"/>
        <v>0.35000000000000053</v>
      </c>
      <c r="H416" s="5"/>
      <c r="W416" s="5">
        <v>0</v>
      </c>
      <c r="X416" s="5">
        <v>14.5</v>
      </c>
      <c r="Y416" s="5">
        <v>4.0277777777777777</v>
      </c>
      <c r="Z416" s="5">
        <f t="shared" si="81"/>
        <v>6.4187572916666662</v>
      </c>
      <c r="AA416" s="5">
        <f t="shared" si="82"/>
        <v>80.685288</v>
      </c>
      <c r="AB416" s="5">
        <f t="shared" si="80"/>
        <v>37.020061728395113</v>
      </c>
      <c r="AC416" s="5">
        <f t="shared" si="83"/>
        <v>124.12410702006179</v>
      </c>
      <c r="AD416" s="50">
        <f t="shared" si="84"/>
        <v>0.49994431994191552</v>
      </c>
      <c r="AE416">
        <f t="shared" si="85"/>
        <v>0</v>
      </c>
      <c r="AF416" s="5">
        <f t="shared" si="86"/>
        <v>0.1162895571872232</v>
      </c>
      <c r="AG416" s="5">
        <f t="shared" si="87"/>
        <v>5.7134213653597006E-2</v>
      </c>
      <c r="AH416">
        <f t="shared" si="88"/>
        <v>3.0886777692043896E-3</v>
      </c>
      <c r="AJ416">
        <f t="shared" si="89"/>
        <v>3.9993949557517915E-2</v>
      </c>
      <c r="AK416" s="5">
        <f t="shared" si="90"/>
        <v>1.7140264096079091E-2</v>
      </c>
    </row>
    <row r="417" spans="2:37" x14ac:dyDescent="0.25">
      <c r="B417" s="6" t="s">
        <v>20</v>
      </c>
      <c r="C417" s="6">
        <v>414</v>
      </c>
      <c r="D417" s="6">
        <v>414</v>
      </c>
      <c r="E417" s="7">
        <v>14.9</v>
      </c>
      <c r="F417" s="5">
        <f t="shared" si="91"/>
        <v>0.19444444444444448</v>
      </c>
      <c r="G417" s="5">
        <f t="shared" si="92"/>
        <v>0.70000000000000018</v>
      </c>
      <c r="H417" s="5"/>
      <c r="W417" s="5">
        <v>0</v>
      </c>
      <c r="X417" s="5">
        <v>14.9</v>
      </c>
      <c r="Y417" s="5">
        <v>4.1388888888888893</v>
      </c>
      <c r="Z417" s="5">
        <f t="shared" si="81"/>
        <v>6.7777802916666685</v>
      </c>
      <c r="AA417" s="5">
        <f t="shared" si="82"/>
        <v>80.685288</v>
      </c>
      <c r="AB417" s="5">
        <f t="shared" si="80"/>
        <v>74.040123456790127</v>
      </c>
      <c r="AC417" s="5">
        <f t="shared" si="83"/>
        <v>161.5031917484568</v>
      </c>
      <c r="AD417" s="50">
        <f t="shared" si="84"/>
        <v>0.66844376584777954</v>
      </c>
      <c r="AE417">
        <f t="shared" si="85"/>
        <v>0</v>
      </c>
      <c r="AF417" s="5">
        <f t="shared" si="86"/>
        <v>0.11647523601106981</v>
      </c>
      <c r="AG417" s="5">
        <f t="shared" si="87"/>
        <v>5.7134213653597006E-2</v>
      </c>
      <c r="AH417">
        <f t="shared" si="88"/>
        <v>3.2614380572702339E-3</v>
      </c>
      <c r="AJ417">
        <f t="shared" si="89"/>
        <v>3.9993949557517915E-2</v>
      </c>
      <c r="AK417" s="5">
        <f t="shared" si="90"/>
        <v>1.7140264096079091E-2</v>
      </c>
    </row>
    <row r="418" spans="2:37" x14ac:dyDescent="0.25">
      <c r="B418" s="6" t="s">
        <v>20</v>
      </c>
      <c r="C418" s="6">
        <v>415</v>
      </c>
      <c r="D418" s="6">
        <v>415</v>
      </c>
      <c r="E418" s="7">
        <v>15.9</v>
      </c>
      <c r="F418" s="5">
        <f t="shared" si="91"/>
        <v>0.34722222222222199</v>
      </c>
      <c r="G418" s="5">
        <f t="shared" si="92"/>
        <v>1.2499999999999991</v>
      </c>
      <c r="H418" s="5"/>
      <c r="W418" s="5">
        <v>0</v>
      </c>
      <c r="X418" s="5">
        <v>15.9</v>
      </c>
      <c r="Y418" s="5">
        <v>4.416666666666667</v>
      </c>
      <c r="Z418" s="5">
        <f t="shared" si="81"/>
        <v>7.7180786250000013</v>
      </c>
      <c r="AA418" s="5">
        <f t="shared" si="82"/>
        <v>80.685288</v>
      </c>
      <c r="AB418" s="5">
        <f t="shared" si="80"/>
        <v>132.21450617283941</v>
      </c>
      <c r="AC418" s="5">
        <f t="shared" si="83"/>
        <v>220.61787279783942</v>
      </c>
      <c r="AD418" s="50">
        <f t="shared" si="84"/>
        <v>0.97439560485712418</v>
      </c>
      <c r="AE418">
        <f t="shared" si="85"/>
        <v>0</v>
      </c>
      <c r="AF418" s="5">
        <f t="shared" si="86"/>
        <v>0.11674590145686345</v>
      </c>
      <c r="AG418" s="5">
        <f t="shared" si="87"/>
        <v>5.7134213653597006E-2</v>
      </c>
      <c r="AH418">
        <f t="shared" si="88"/>
        <v>3.7139054783950618E-3</v>
      </c>
      <c r="AJ418">
        <f t="shared" si="89"/>
        <v>3.9993949557517915E-2</v>
      </c>
      <c r="AK418" s="5">
        <f t="shared" si="90"/>
        <v>1.7140264096079091E-2</v>
      </c>
    </row>
    <row r="419" spans="2:37" x14ac:dyDescent="0.25">
      <c r="B419" s="6" t="s">
        <v>20</v>
      </c>
      <c r="C419" s="6">
        <v>416</v>
      </c>
      <c r="D419" s="6">
        <v>416</v>
      </c>
      <c r="E419" s="7">
        <v>17.399999999999999</v>
      </c>
      <c r="F419" s="5">
        <f t="shared" si="91"/>
        <v>0.38888888888888873</v>
      </c>
      <c r="G419" s="5">
        <f t="shared" si="92"/>
        <v>1.3999999999999995</v>
      </c>
      <c r="H419" s="5"/>
      <c r="W419" s="5">
        <v>0</v>
      </c>
      <c r="X419" s="5">
        <v>17.399999999999999</v>
      </c>
      <c r="Y419" s="5">
        <v>4.833333333333333</v>
      </c>
      <c r="Z419" s="5">
        <f t="shared" si="81"/>
        <v>9.2430105000000005</v>
      </c>
      <c r="AA419" s="5">
        <f t="shared" si="82"/>
        <v>80.685288</v>
      </c>
      <c r="AB419" s="5">
        <f t="shared" si="80"/>
        <v>148.08024691358017</v>
      </c>
      <c r="AC419" s="5">
        <f t="shared" si="83"/>
        <v>238.00854541358018</v>
      </c>
      <c r="AD419" s="50">
        <f t="shared" si="84"/>
        <v>1.1503746361656375</v>
      </c>
      <c r="AE419">
        <f t="shared" si="85"/>
        <v>0</v>
      </c>
      <c r="AF419" s="5">
        <f t="shared" si="86"/>
        <v>0.11706544996690946</v>
      </c>
      <c r="AG419" s="5">
        <f t="shared" si="87"/>
        <v>5.7134213653597006E-2</v>
      </c>
      <c r="AH419">
        <f t="shared" si="88"/>
        <v>4.4476959876543201E-3</v>
      </c>
      <c r="AJ419">
        <f t="shared" si="89"/>
        <v>3.9993949557517915E-2</v>
      </c>
      <c r="AK419" s="5">
        <f t="shared" si="90"/>
        <v>1.7140264096079091E-2</v>
      </c>
    </row>
    <row r="420" spans="2:37" x14ac:dyDescent="0.25">
      <c r="B420" s="6" t="s">
        <v>20</v>
      </c>
      <c r="C420" s="6">
        <v>417</v>
      </c>
      <c r="D420" s="6">
        <v>417</v>
      </c>
      <c r="E420" s="7">
        <v>18.7</v>
      </c>
      <c r="F420" s="5">
        <f t="shared" si="91"/>
        <v>0.23611111111111149</v>
      </c>
      <c r="G420" s="5">
        <f t="shared" si="92"/>
        <v>0.85000000000000142</v>
      </c>
      <c r="H420" s="5"/>
      <c r="W420" s="5">
        <v>0</v>
      </c>
      <c r="X420" s="5">
        <v>18.7</v>
      </c>
      <c r="Y420" s="5">
        <v>5.1944444444444438</v>
      </c>
      <c r="Z420" s="5">
        <f t="shared" si="81"/>
        <v>10.675744291666666</v>
      </c>
      <c r="AA420" s="5">
        <f t="shared" si="82"/>
        <v>80.685288</v>
      </c>
      <c r="AB420" s="5">
        <f t="shared" si="80"/>
        <v>89.905864197531017</v>
      </c>
      <c r="AC420" s="5">
        <f t="shared" si="83"/>
        <v>181.26689648919768</v>
      </c>
      <c r="AD420" s="50">
        <f t="shared" si="84"/>
        <v>0.94158082342999883</v>
      </c>
      <c r="AE420">
        <f t="shared" si="85"/>
        <v>0</v>
      </c>
      <c r="AF420" s="5">
        <f t="shared" si="86"/>
        <v>0.11732700019564002</v>
      </c>
      <c r="AG420" s="5">
        <f t="shared" si="87"/>
        <v>5.7134213653597006E-2</v>
      </c>
      <c r="AH420">
        <f t="shared" si="88"/>
        <v>5.1371211848422488E-3</v>
      </c>
      <c r="AJ420">
        <f t="shared" si="89"/>
        <v>3.9993949557517915E-2</v>
      </c>
      <c r="AK420" s="5">
        <f t="shared" si="90"/>
        <v>1.7140264096079091E-2</v>
      </c>
    </row>
    <row r="421" spans="2:37" x14ac:dyDescent="0.25">
      <c r="B421" s="6" t="s">
        <v>20</v>
      </c>
      <c r="C421" s="6">
        <v>418</v>
      </c>
      <c r="D421" s="6">
        <v>418</v>
      </c>
      <c r="E421" s="7">
        <v>19.100000000000001</v>
      </c>
      <c r="F421" s="5">
        <f t="shared" si="91"/>
        <v>1.3888888888889086E-2</v>
      </c>
      <c r="G421" s="5">
        <f t="shared" si="92"/>
        <v>5.0000000000000711E-2</v>
      </c>
      <c r="H421" s="5"/>
      <c r="W421" s="5">
        <v>0</v>
      </c>
      <c r="X421" s="5">
        <v>19.100000000000001</v>
      </c>
      <c r="Y421" s="5">
        <v>5.3055555555555562</v>
      </c>
      <c r="Z421" s="5">
        <f t="shared" si="81"/>
        <v>11.137345291666671</v>
      </c>
      <c r="AA421" s="5">
        <f t="shared" si="82"/>
        <v>80.685288</v>
      </c>
      <c r="AB421" s="5">
        <f t="shared" si="80"/>
        <v>5.2885802469136545</v>
      </c>
      <c r="AC421" s="5">
        <f t="shared" si="83"/>
        <v>97.11121353858033</v>
      </c>
      <c r="AD421" s="50">
        <f t="shared" si="84"/>
        <v>0.51522893849635687</v>
      </c>
      <c r="AE421">
        <f t="shared" si="85"/>
        <v>0</v>
      </c>
      <c r="AF421" s="5">
        <f t="shared" si="86"/>
        <v>0.11747011934522233</v>
      </c>
      <c r="AG421" s="5">
        <f t="shared" si="87"/>
        <v>5.7134213653597006E-2</v>
      </c>
      <c r="AH421">
        <f t="shared" si="88"/>
        <v>5.3592415552126214E-3</v>
      </c>
      <c r="AJ421">
        <f t="shared" si="89"/>
        <v>3.9993949557517915E-2</v>
      </c>
      <c r="AK421" s="5">
        <f t="shared" si="90"/>
        <v>1.7140264096079091E-2</v>
      </c>
    </row>
    <row r="422" spans="2:37" x14ac:dyDescent="0.25">
      <c r="B422" s="6" t="s">
        <v>20</v>
      </c>
      <c r="C422" s="6">
        <v>419</v>
      </c>
      <c r="D422" s="6">
        <v>419</v>
      </c>
      <c r="E422" s="7">
        <v>18.8</v>
      </c>
      <c r="F422" s="5">
        <f t="shared" si="91"/>
        <v>-0.20833333333333331</v>
      </c>
      <c r="G422" s="5">
        <f t="shared" si="92"/>
        <v>-0.75</v>
      </c>
      <c r="H422" s="5"/>
      <c r="W422" s="5">
        <v>0</v>
      </c>
      <c r="X422" s="5">
        <v>18.8</v>
      </c>
      <c r="Y422" s="5">
        <v>5.2222222222222223</v>
      </c>
      <c r="Z422" s="5">
        <f t="shared" si="81"/>
        <v>10.790228666666669</v>
      </c>
      <c r="AA422" s="5">
        <f t="shared" si="82"/>
        <v>80.685288</v>
      </c>
      <c r="AB422" s="5">
        <f t="shared" si="80"/>
        <v>-79.328703703703695</v>
      </c>
      <c r="AC422" s="5">
        <f t="shared" si="83"/>
        <v>12.146812962962969</v>
      </c>
      <c r="AD422" s="50">
        <f t="shared" si="84"/>
        <v>6.3433356584362166E-2</v>
      </c>
      <c r="AE422">
        <f t="shared" si="85"/>
        <v>0.41427211934156372</v>
      </c>
      <c r="AF422" s="5">
        <f t="shared" si="86"/>
        <v>0.11748773972205133</v>
      </c>
      <c r="AG422" s="5">
        <f t="shared" si="87"/>
        <v>5.7249289242302999E-2</v>
      </c>
      <c r="AH422">
        <f t="shared" si="88"/>
        <v>5.1922105624142654E-3</v>
      </c>
      <c r="AJ422">
        <f t="shared" si="89"/>
        <v>4.0074502469612111E-2</v>
      </c>
      <c r="AK422" s="5">
        <f t="shared" si="90"/>
        <v>1.7174786772690888E-2</v>
      </c>
    </row>
    <row r="423" spans="2:37" x14ac:dyDescent="0.25">
      <c r="B423" s="6" t="s">
        <v>20</v>
      </c>
      <c r="C423" s="6">
        <v>420</v>
      </c>
      <c r="D423" s="6">
        <v>420</v>
      </c>
      <c r="E423" s="7">
        <v>17.600000000000001</v>
      </c>
      <c r="F423" s="5">
        <f t="shared" si="91"/>
        <v>-0.30555555555555547</v>
      </c>
      <c r="G423" s="5">
        <f t="shared" si="92"/>
        <v>-1.0999999999999996</v>
      </c>
      <c r="H423" s="5"/>
      <c r="W423" s="5">
        <v>0</v>
      </c>
      <c r="X423" s="5">
        <v>17.600000000000001</v>
      </c>
      <c r="Y423" s="5">
        <v>4.8888888888888893</v>
      </c>
      <c r="Z423" s="5">
        <f t="shared" si="81"/>
        <v>9.4567146666666684</v>
      </c>
      <c r="AA423" s="5">
        <f t="shared" si="82"/>
        <v>80.685288</v>
      </c>
      <c r="AB423" s="5">
        <f t="shared" si="80"/>
        <v>-116.34876543209873</v>
      </c>
      <c r="AC423" s="5">
        <f t="shared" si="83"/>
        <v>-26.20676276543206</v>
      </c>
      <c r="AD423" s="50">
        <f t="shared" si="84"/>
        <v>-0.12812195129766787</v>
      </c>
      <c r="AE423">
        <f t="shared" si="85"/>
        <v>0.56881618655692712</v>
      </c>
      <c r="AF423" s="5">
        <f t="shared" si="86"/>
        <v>0.11748773972205133</v>
      </c>
      <c r="AG423" s="5">
        <f t="shared" si="87"/>
        <v>5.7407293738568815E-2</v>
      </c>
      <c r="AH423">
        <f t="shared" si="88"/>
        <v>4.5505294924554187E-3</v>
      </c>
      <c r="AJ423">
        <f t="shared" si="89"/>
        <v>4.018510561699818E-2</v>
      </c>
      <c r="AK423" s="5">
        <f t="shared" si="90"/>
        <v>1.7222188121570635E-2</v>
      </c>
    </row>
    <row r="424" spans="2:37" x14ac:dyDescent="0.25">
      <c r="B424" s="6" t="s">
        <v>20</v>
      </c>
      <c r="C424" s="6">
        <v>421</v>
      </c>
      <c r="D424" s="6">
        <v>421</v>
      </c>
      <c r="E424" s="7">
        <v>16.600000000000001</v>
      </c>
      <c r="F424" s="5">
        <f t="shared" si="91"/>
        <v>-0.19444444444444473</v>
      </c>
      <c r="G424" s="5">
        <f t="shared" si="92"/>
        <v>-0.70000000000000107</v>
      </c>
      <c r="H424" s="5"/>
      <c r="W424" s="5">
        <v>0</v>
      </c>
      <c r="X424" s="5">
        <v>16.600000000000001</v>
      </c>
      <c r="Y424" s="5">
        <v>4.6111111111111116</v>
      </c>
      <c r="Z424" s="5">
        <f t="shared" si="81"/>
        <v>8.4126171666666689</v>
      </c>
      <c r="AA424" s="5">
        <f t="shared" si="82"/>
        <v>80.685288</v>
      </c>
      <c r="AB424" s="5">
        <f t="shared" si="80"/>
        <v>-74.040123456790226</v>
      </c>
      <c r="AC424" s="5">
        <f t="shared" si="83"/>
        <v>15.057781709876437</v>
      </c>
      <c r="AD424" s="50">
        <f t="shared" si="84"/>
        <v>6.9433104551096914E-2</v>
      </c>
      <c r="AE424">
        <f t="shared" si="85"/>
        <v>0.34140723593964384</v>
      </c>
      <c r="AF424" s="5">
        <f t="shared" si="86"/>
        <v>0.11750702669553774</v>
      </c>
      <c r="AG424" s="5">
        <f t="shared" si="87"/>
        <v>5.7502129081885386E-2</v>
      </c>
      <c r="AH424">
        <f t="shared" si="88"/>
        <v>4.0481143689986288E-3</v>
      </c>
      <c r="AJ424">
        <f t="shared" si="89"/>
        <v>4.0251490357319779E-2</v>
      </c>
      <c r="AK424" s="5">
        <f t="shared" si="90"/>
        <v>1.7250638724565608E-2</v>
      </c>
    </row>
    <row r="425" spans="2:37" x14ac:dyDescent="0.25">
      <c r="B425" s="6" t="s">
        <v>20</v>
      </c>
      <c r="C425" s="6">
        <v>422</v>
      </c>
      <c r="D425" s="6">
        <v>422</v>
      </c>
      <c r="E425" s="7">
        <v>16.2</v>
      </c>
      <c r="F425" s="5">
        <f t="shared" si="91"/>
        <v>-2.7777777777778172E-2</v>
      </c>
      <c r="G425" s="5">
        <f t="shared" si="92"/>
        <v>-0.10000000000000142</v>
      </c>
      <c r="H425" s="5"/>
      <c r="W425" s="5">
        <v>0</v>
      </c>
      <c r="X425" s="5">
        <v>16.2</v>
      </c>
      <c r="Y425" s="5">
        <v>4.5</v>
      </c>
      <c r="Z425" s="5">
        <f t="shared" si="81"/>
        <v>8.0120745000000007</v>
      </c>
      <c r="AA425" s="5">
        <f t="shared" si="82"/>
        <v>80.685288</v>
      </c>
      <c r="AB425" s="5">
        <f t="shared" si="80"/>
        <v>-10.577160493827309</v>
      </c>
      <c r="AC425" s="5">
        <f t="shared" si="83"/>
        <v>78.12020200617269</v>
      </c>
      <c r="AD425" s="50">
        <f t="shared" si="84"/>
        <v>0.35154090902777713</v>
      </c>
      <c r="AE425">
        <f t="shared" si="85"/>
        <v>4.7597222222222887E-2</v>
      </c>
      <c r="AF425" s="5">
        <f t="shared" si="86"/>
        <v>0.11760467694804545</v>
      </c>
      <c r="AG425" s="5">
        <f t="shared" si="87"/>
        <v>5.7515350532502674E-2</v>
      </c>
      <c r="AH425">
        <f t="shared" si="88"/>
        <v>3.8553750000000003E-3</v>
      </c>
      <c r="AJ425">
        <f t="shared" si="89"/>
        <v>4.0260745372751879E-2</v>
      </c>
      <c r="AK425" s="5">
        <f t="shared" si="90"/>
        <v>1.7254605159750795E-2</v>
      </c>
    </row>
    <row r="426" spans="2:37" x14ac:dyDescent="0.25">
      <c r="B426" s="6" t="s">
        <v>20</v>
      </c>
      <c r="C426" s="6">
        <v>423</v>
      </c>
      <c r="D426" s="6">
        <v>423</v>
      </c>
      <c r="E426" s="7">
        <v>16.399999999999999</v>
      </c>
      <c r="F426" s="5">
        <f t="shared" si="91"/>
        <v>0.1388888888888889</v>
      </c>
      <c r="G426" s="5">
        <f t="shared" si="92"/>
        <v>0.5</v>
      </c>
      <c r="H426" s="5"/>
      <c r="W426" s="5">
        <v>0</v>
      </c>
      <c r="X426" s="5">
        <v>16.399999999999999</v>
      </c>
      <c r="Y426" s="5">
        <v>4.5555555555555554</v>
      </c>
      <c r="Z426" s="5">
        <f t="shared" si="81"/>
        <v>8.2111246666666666</v>
      </c>
      <c r="AA426" s="5">
        <f t="shared" si="82"/>
        <v>80.685288</v>
      </c>
      <c r="AB426" s="5">
        <f t="shared" si="80"/>
        <v>52.885802469135797</v>
      </c>
      <c r="AC426" s="5">
        <f t="shared" si="83"/>
        <v>141.78221513580246</v>
      </c>
      <c r="AD426" s="50">
        <f t="shared" si="84"/>
        <v>0.64589675784087786</v>
      </c>
      <c r="AE426">
        <f t="shared" si="85"/>
        <v>0</v>
      </c>
      <c r="AF426" s="5">
        <f t="shared" si="86"/>
        <v>0.11778409271411236</v>
      </c>
      <c r="AG426" s="5">
        <f t="shared" si="87"/>
        <v>5.7515350532502674E-2</v>
      </c>
      <c r="AH426">
        <f t="shared" si="88"/>
        <v>3.9511570644718786E-3</v>
      </c>
      <c r="AJ426">
        <f t="shared" si="89"/>
        <v>4.0260745372751879E-2</v>
      </c>
      <c r="AK426" s="5">
        <f t="shared" si="90"/>
        <v>1.7254605159750795E-2</v>
      </c>
    </row>
    <row r="427" spans="2:37" x14ac:dyDescent="0.25">
      <c r="B427" s="6" t="s">
        <v>20</v>
      </c>
      <c r="C427" s="6">
        <v>424</v>
      </c>
      <c r="D427" s="6">
        <v>424</v>
      </c>
      <c r="E427" s="7">
        <v>17.2</v>
      </c>
      <c r="F427" s="5">
        <f t="shared" si="91"/>
        <v>0.37500000000000039</v>
      </c>
      <c r="G427" s="5">
        <f t="shared" si="92"/>
        <v>1.3500000000000014</v>
      </c>
      <c r="H427" s="5"/>
      <c r="W427" s="5">
        <v>0</v>
      </c>
      <c r="X427" s="5">
        <v>17.2</v>
      </c>
      <c r="Y427" s="5">
        <v>4.7777777777777777</v>
      </c>
      <c r="Z427" s="5">
        <f t="shared" si="81"/>
        <v>9.0317486666666671</v>
      </c>
      <c r="AA427" s="5">
        <f t="shared" si="82"/>
        <v>80.685288</v>
      </c>
      <c r="AB427" s="5">
        <f t="shared" si="80"/>
        <v>142.7916666666668</v>
      </c>
      <c r="AC427" s="5">
        <f t="shared" si="83"/>
        <v>232.50870333333347</v>
      </c>
      <c r="AD427" s="50">
        <f t="shared" si="84"/>
        <v>1.1108749159259266</v>
      </c>
      <c r="AE427">
        <f t="shared" si="85"/>
        <v>0</v>
      </c>
      <c r="AF427" s="5">
        <f t="shared" si="86"/>
        <v>0.11809266907964734</v>
      </c>
      <c r="AG427" s="5">
        <f t="shared" si="87"/>
        <v>5.7515350532502674E-2</v>
      </c>
      <c r="AH427">
        <f t="shared" si="88"/>
        <v>4.3460377229080924E-3</v>
      </c>
      <c r="AJ427">
        <f t="shared" si="89"/>
        <v>4.0260745372751879E-2</v>
      </c>
      <c r="AK427" s="5">
        <f t="shared" si="90"/>
        <v>1.7254605159750795E-2</v>
      </c>
    </row>
    <row r="428" spans="2:37" x14ac:dyDescent="0.25">
      <c r="B428" s="6" t="s">
        <v>20</v>
      </c>
      <c r="C428" s="6">
        <v>425</v>
      </c>
      <c r="D428" s="6">
        <v>425</v>
      </c>
      <c r="E428" s="7">
        <v>19.100000000000001</v>
      </c>
      <c r="F428" s="5">
        <f t="shared" si="91"/>
        <v>0.75000000000000022</v>
      </c>
      <c r="G428" s="5">
        <f t="shared" si="92"/>
        <v>2.7000000000000011</v>
      </c>
      <c r="H428" s="5"/>
      <c r="W428" s="5">
        <v>0</v>
      </c>
      <c r="X428" s="5">
        <v>19.100000000000001</v>
      </c>
      <c r="Y428" s="5">
        <v>5.3055555555555562</v>
      </c>
      <c r="Z428" s="5">
        <f t="shared" si="81"/>
        <v>11.137345291666671</v>
      </c>
      <c r="AA428" s="5">
        <f t="shared" si="82"/>
        <v>80.685288</v>
      </c>
      <c r="AB428" s="5">
        <f t="shared" si="80"/>
        <v>285.58333333333343</v>
      </c>
      <c r="AC428" s="5">
        <f t="shared" si="83"/>
        <v>377.40596662500013</v>
      </c>
      <c r="AD428" s="50">
        <f t="shared" si="84"/>
        <v>2.0023483229270842</v>
      </c>
      <c r="AE428">
        <f t="shared" si="85"/>
        <v>0</v>
      </c>
      <c r="AF428" s="5">
        <f t="shared" si="86"/>
        <v>0.11864887694712709</v>
      </c>
      <c r="AG428" s="5">
        <f t="shared" si="87"/>
        <v>5.7515350532502674E-2</v>
      </c>
      <c r="AH428">
        <f t="shared" si="88"/>
        <v>5.3592415552126214E-3</v>
      </c>
      <c r="AJ428">
        <f t="shared" si="89"/>
        <v>4.0260745372751879E-2</v>
      </c>
      <c r="AK428" s="5">
        <f t="shared" si="90"/>
        <v>1.7254605159750795E-2</v>
      </c>
    </row>
    <row r="429" spans="2:37" x14ac:dyDescent="0.25">
      <c r="B429" s="6" t="s">
        <v>20</v>
      </c>
      <c r="C429" s="6">
        <v>426</v>
      </c>
      <c r="D429" s="6">
        <v>426</v>
      </c>
      <c r="E429" s="7">
        <v>22.6</v>
      </c>
      <c r="F429" s="5">
        <f t="shared" si="91"/>
        <v>1.1527777777777775</v>
      </c>
      <c r="G429" s="5">
        <f t="shared" si="92"/>
        <v>4.1499999999999986</v>
      </c>
      <c r="H429" s="5"/>
      <c r="W429" s="5">
        <v>0</v>
      </c>
      <c r="X429" s="5">
        <v>22.6</v>
      </c>
      <c r="Y429" s="5">
        <v>6.2777777777777777</v>
      </c>
      <c r="Z429" s="5">
        <f t="shared" si="81"/>
        <v>15.593077166666667</v>
      </c>
      <c r="AA429" s="5">
        <f t="shared" si="82"/>
        <v>80.685288</v>
      </c>
      <c r="AB429" s="5">
        <f t="shared" si="80"/>
        <v>438.95216049382702</v>
      </c>
      <c r="AC429" s="5">
        <f t="shared" si="83"/>
        <v>535.23052566049364</v>
      </c>
      <c r="AD429" s="50">
        <f t="shared" si="84"/>
        <v>3.3600582999797659</v>
      </c>
      <c r="AE429">
        <f t="shared" si="85"/>
        <v>0</v>
      </c>
      <c r="AF429" s="5">
        <f t="shared" si="86"/>
        <v>0.11958222647489924</v>
      </c>
      <c r="AG429" s="5">
        <f t="shared" si="87"/>
        <v>5.7515350532502674E-2</v>
      </c>
      <c r="AH429">
        <f t="shared" si="88"/>
        <v>7.5033201303155005E-3</v>
      </c>
      <c r="AJ429">
        <f t="shared" si="89"/>
        <v>4.0260745372751879E-2</v>
      </c>
      <c r="AK429" s="5">
        <f t="shared" si="90"/>
        <v>1.7254605159750795E-2</v>
      </c>
    </row>
    <row r="430" spans="2:37" x14ac:dyDescent="0.25">
      <c r="B430" s="6" t="s">
        <v>20</v>
      </c>
      <c r="C430" s="6">
        <v>427</v>
      </c>
      <c r="D430" s="6">
        <v>427</v>
      </c>
      <c r="E430" s="7">
        <v>27.4</v>
      </c>
      <c r="F430" s="5">
        <f t="shared" si="91"/>
        <v>1.25</v>
      </c>
      <c r="G430" s="5">
        <f t="shared" si="92"/>
        <v>4.5</v>
      </c>
      <c r="H430" s="5"/>
      <c r="W430" s="5">
        <v>0</v>
      </c>
      <c r="X430" s="5">
        <v>27.4</v>
      </c>
      <c r="Y430" s="5">
        <v>7.6111111111111107</v>
      </c>
      <c r="Z430" s="5">
        <f t="shared" si="81"/>
        <v>22.920077166666665</v>
      </c>
      <c r="AA430" s="5">
        <f t="shared" si="82"/>
        <v>80.685288</v>
      </c>
      <c r="AB430" s="5">
        <f t="shared" si="80"/>
        <v>475.97222222222217</v>
      </c>
      <c r="AC430" s="5">
        <f t="shared" si="83"/>
        <v>579.57758738888879</v>
      </c>
      <c r="AD430" s="50">
        <f t="shared" si="84"/>
        <v>4.4112294151265425</v>
      </c>
      <c r="AE430">
        <f t="shared" si="85"/>
        <v>0</v>
      </c>
      <c r="AF430" s="5">
        <f t="shared" si="86"/>
        <v>0.12080756797910107</v>
      </c>
      <c r="AG430" s="5">
        <f t="shared" si="87"/>
        <v>5.7515350532502674E-2</v>
      </c>
      <c r="AH430">
        <f t="shared" si="88"/>
        <v>1.1029040294924552E-2</v>
      </c>
      <c r="AJ430">
        <f t="shared" si="89"/>
        <v>4.0260745372751879E-2</v>
      </c>
      <c r="AK430" s="5">
        <f t="shared" si="90"/>
        <v>1.7254605159750795E-2</v>
      </c>
    </row>
    <row r="431" spans="2:37" x14ac:dyDescent="0.25">
      <c r="B431" s="6" t="s">
        <v>20</v>
      </c>
      <c r="C431" s="6">
        <v>428</v>
      </c>
      <c r="D431" s="6">
        <v>428</v>
      </c>
      <c r="E431" s="7">
        <v>31.6</v>
      </c>
      <c r="F431" s="5">
        <f t="shared" si="91"/>
        <v>0.83333333333333326</v>
      </c>
      <c r="G431" s="5">
        <f t="shared" si="92"/>
        <v>3</v>
      </c>
      <c r="H431" s="5"/>
      <c r="W431" s="5">
        <v>0</v>
      </c>
      <c r="X431" s="5">
        <v>31.6</v>
      </c>
      <c r="Y431" s="5">
        <v>8.7777777777777786</v>
      </c>
      <c r="Z431" s="5">
        <f t="shared" si="81"/>
        <v>30.485204666666679</v>
      </c>
      <c r="AA431" s="5">
        <f t="shared" si="82"/>
        <v>80.685288</v>
      </c>
      <c r="AB431" s="5">
        <f t="shared" si="80"/>
        <v>317.31481481481478</v>
      </c>
      <c r="AC431" s="5">
        <f t="shared" si="83"/>
        <v>428.48530748148147</v>
      </c>
      <c r="AD431" s="50">
        <f t="shared" si="84"/>
        <v>3.7611488101152268</v>
      </c>
      <c r="AE431">
        <f t="shared" si="85"/>
        <v>0</v>
      </c>
      <c r="AF431" s="5">
        <f t="shared" si="86"/>
        <v>0.12185233153746641</v>
      </c>
      <c r="AG431" s="5">
        <f t="shared" si="87"/>
        <v>5.7515350532502674E-2</v>
      </c>
      <c r="AH431">
        <f t="shared" si="88"/>
        <v>1.4669346364883403E-2</v>
      </c>
      <c r="AJ431">
        <f t="shared" si="89"/>
        <v>4.0260745372751879E-2</v>
      </c>
      <c r="AK431" s="5">
        <f t="shared" si="90"/>
        <v>1.7254605159750795E-2</v>
      </c>
    </row>
    <row r="432" spans="2:37" x14ac:dyDescent="0.25">
      <c r="B432" s="6" t="s">
        <v>20</v>
      </c>
      <c r="C432" s="6">
        <v>429</v>
      </c>
      <c r="D432" s="6">
        <v>429</v>
      </c>
      <c r="E432" s="7">
        <v>33.4</v>
      </c>
      <c r="F432" s="5">
        <f t="shared" si="91"/>
        <v>0.26388888888888867</v>
      </c>
      <c r="G432" s="5">
        <f t="shared" si="92"/>
        <v>0.94999999999999929</v>
      </c>
      <c r="H432" s="5"/>
      <c r="W432" s="5">
        <v>0</v>
      </c>
      <c r="X432" s="5">
        <v>33.4</v>
      </c>
      <c r="Y432" s="5">
        <v>9.2777777777777768</v>
      </c>
      <c r="Z432" s="5">
        <f t="shared" si="81"/>
        <v>34.057117166666664</v>
      </c>
      <c r="AA432" s="5">
        <f t="shared" si="82"/>
        <v>80.685288</v>
      </c>
      <c r="AB432" s="5">
        <f t="shared" si="80"/>
        <v>100.48302469135794</v>
      </c>
      <c r="AC432" s="5">
        <f t="shared" si="83"/>
        <v>215.2254298580246</v>
      </c>
      <c r="AD432" s="50">
        <f t="shared" si="84"/>
        <v>1.9968137103494503</v>
      </c>
      <c r="AE432">
        <f t="shared" si="85"/>
        <v>0</v>
      </c>
      <c r="AF432" s="5">
        <f t="shared" si="86"/>
        <v>0.12240700201256348</v>
      </c>
      <c r="AG432" s="5">
        <f t="shared" si="87"/>
        <v>5.7515350532502674E-2</v>
      </c>
      <c r="AH432">
        <f t="shared" si="88"/>
        <v>1.6388134945130309E-2</v>
      </c>
      <c r="AJ432">
        <f t="shared" si="89"/>
        <v>4.0260745372751879E-2</v>
      </c>
      <c r="AK432" s="5">
        <f t="shared" si="90"/>
        <v>1.7254605159750795E-2</v>
      </c>
    </row>
    <row r="433" spans="2:37" x14ac:dyDescent="0.25">
      <c r="B433" s="6" t="s">
        <v>20</v>
      </c>
      <c r="C433" s="6">
        <v>430</v>
      </c>
      <c r="D433" s="6">
        <v>430</v>
      </c>
      <c r="E433" s="7">
        <v>33.5</v>
      </c>
      <c r="F433" s="5">
        <f t="shared" si="91"/>
        <v>-8.3333333333333523E-2</v>
      </c>
      <c r="G433" s="5">
        <f t="shared" si="92"/>
        <v>-0.30000000000000071</v>
      </c>
      <c r="H433" s="5"/>
      <c r="W433" s="5">
        <v>0</v>
      </c>
      <c r="X433" s="5">
        <v>33.5</v>
      </c>
      <c r="Y433" s="5">
        <v>9.3055555555555554</v>
      </c>
      <c r="Z433" s="5">
        <f t="shared" si="81"/>
        <v>34.26135729166667</v>
      </c>
      <c r="AA433" s="5">
        <f t="shared" si="82"/>
        <v>80.685288</v>
      </c>
      <c r="AB433" s="5">
        <f t="shared" si="80"/>
        <v>-31.731481481481548</v>
      </c>
      <c r="AC433" s="5">
        <f t="shared" si="83"/>
        <v>83.215163810185118</v>
      </c>
      <c r="AD433" s="50">
        <f t="shared" si="84"/>
        <v>0.77436332990033374</v>
      </c>
      <c r="AE433">
        <f t="shared" si="85"/>
        <v>0.29527906378600888</v>
      </c>
      <c r="AF433" s="5">
        <f t="shared" si="86"/>
        <v>0.1226221029375358</v>
      </c>
      <c r="AG433" s="5">
        <f t="shared" si="87"/>
        <v>5.7597372494665455E-2</v>
      </c>
      <c r="AH433">
        <f t="shared" si="88"/>
        <v>1.648641439471879E-2</v>
      </c>
      <c r="AJ433">
        <f t="shared" si="89"/>
        <v>4.0318160746265826E-2</v>
      </c>
      <c r="AK433" s="5">
        <f t="shared" si="90"/>
        <v>1.727921174839963E-2</v>
      </c>
    </row>
    <row r="434" spans="2:37" x14ac:dyDescent="0.25">
      <c r="B434" s="6" t="s">
        <v>20</v>
      </c>
      <c r="C434" s="6">
        <v>431</v>
      </c>
      <c r="D434" s="6">
        <v>431</v>
      </c>
      <c r="E434" s="7">
        <v>32.799999999999997</v>
      </c>
      <c r="F434" s="5">
        <f t="shared" si="91"/>
        <v>-0.2222222222222224</v>
      </c>
      <c r="G434" s="5">
        <f t="shared" si="92"/>
        <v>-0.80000000000000071</v>
      </c>
      <c r="H434" s="5"/>
      <c r="W434" s="5">
        <v>0</v>
      </c>
      <c r="X434" s="5">
        <v>32.799999999999997</v>
      </c>
      <c r="Y434" s="5">
        <v>9.1111111111111107</v>
      </c>
      <c r="Z434" s="5">
        <f t="shared" si="81"/>
        <v>32.844498666666667</v>
      </c>
      <c r="AA434" s="5">
        <f t="shared" si="82"/>
        <v>80.685288</v>
      </c>
      <c r="AB434" s="5">
        <f t="shared" si="80"/>
        <v>-84.617283950617349</v>
      </c>
      <c r="AC434" s="5">
        <f t="shared" si="83"/>
        <v>28.912502716049318</v>
      </c>
      <c r="AD434" s="50">
        <f t="shared" si="84"/>
        <v>0.26342502474622709</v>
      </c>
      <c r="AE434">
        <f t="shared" si="85"/>
        <v>0.77095747599451359</v>
      </c>
      <c r="AF434" s="5">
        <f t="shared" si="86"/>
        <v>0.12269527655552086</v>
      </c>
      <c r="AG434" s="5">
        <f t="shared" si="87"/>
        <v>5.7811527349108376E-2</v>
      </c>
      <c r="AH434">
        <f t="shared" si="88"/>
        <v>1.5804628257887515E-2</v>
      </c>
      <c r="AJ434">
        <f t="shared" si="89"/>
        <v>4.0468069144375868E-2</v>
      </c>
      <c r="AK434" s="5">
        <f t="shared" si="90"/>
        <v>1.7343458204732508E-2</v>
      </c>
    </row>
    <row r="435" spans="2:37" x14ac:dyDescent="0.25">
      <c r="B435" s="6" t="s">
        <v>20</v>
      </c>
      <c r="C435" s="6">
        <v>432</v>
      </c>
      <c r="D435" s="6">
        <v>432</v>
      </c>
      <c r="E435" s="7">
        <v>31.9</v>
      </c>
      <c r="F435" s="5">
        <f t="shared" si="91"/>
        <v>-0.20833333333333284</v>
      </c>
      <c r="G435" s="5">
        <f t="shared" si="92"/>
        <v>-0.74999999999999822</v>
      </c>
      <c r="H435" s="5"/>
      <c r="W435" s="5">
        <v>0</v>
      </c>
      <c r="X435" s="5">
        <v>31.9</v>
      </c>
      <c r="Y435" s="5">
        <v>8.8611111111111107</v>
      </c>
      <c r="Z435" s="5">
        <f t="shared" si="81"/>
        <v>31.066785291666665</v>
      </c>
      <c r="AA435" s="5">
        <f t="shared" si="82"/>
        <v>80.685288</v>
      </c>
      <c r="AB435" s="5">
        <f t="shared" si="80"/>
        <v>-79.328703703703511</v>
      </c>
      <c r="AC435" s="5">
        <f t="shared" si="83"/>
        <v>32.423369587963151</v>
      </c>
      <c r="AD435" s="50">
        <f t="shared" si="84"/>
        <v>0.28730708051556236</v>
      </c>
      <c r="AE435">
        <f t="shared" si="85"/>
        <v>0.70294045781892833</v>
      </c>
      <c r="AF435" s="5">
        <f t="shared" si="86"/>
        <v>0.12277508407788629</v>
      </c>
      <c r="AG435" s="5">
        <f t="shared" si="87"/>
        <v>5.800678858739141E-2</v>
      </c>
      <c r="AH435">
        <f t="shared" si="88"/>
        <v>1.4949200402949244E-2</v>
      </c>
      <c r="AJ435">
        <f t="shared" si="89"/>
        <v>4.0604752011173993E-2</v>
      </c>
      <c r="AK435" s="5">
        <f t="shared" si="90"/>
        <v>1.7402036576217417E-2</v>
      </c>
    </row>
    <row r="436" spans="2:37" x14ac:dyDescent="0.25">
      <c r="B436" s="6" t="s">
        <v>20</v>
      </c>
      <c r="C436" s="6">
        <v>433</v>
      </c>
      <c r="D436" s="6">
        <v>433</v>
      </c>
      <c r="E436" s="7">
        <v>31.3</v>
      </c>
      <c r="F436" s="5">
        <f t="shared" si="91"/>
        <v>-0.11111111111111072</v>
      </c>
      <c r="G436" s="5">
        <f t="shared" si="92"/>
        <v>-0.39999999999999858</v>
      </c>
      <c r="H436" s="5"/>
      <c r="W436" s="5">
        <v>0</v>
      </c>
      <c r="X436" s="5">
        <v>31.3</v>
      </c>
      <c r="Y436" s="5">
        <v>8.6944444444444446</v>
      </c>
      <c r="Z436" s="5">
        <f t="shared" si="81"/>
        <v>29.909119291666666</v>
      </c>
      <c r="AA436" s="5">
        <f t="shared" si="82"/>
        <v>80.685288</v>
      </c>
      <c r="AB436" s="5">
        <f t="shared" si="80"/>
        <v>-42.30864197530849</v>
      </c>
      <c r="AC436" s="5">
        <f t="shared" si="83"/>
        <v>68.28576531635818</v>
      </c>
      <c r="AD436" s="50">
        <f t="shared" si="84"/>
        <v>0.59370679288944761</v>
      </c>
      <c r="AE436">
        <f t="shared" si="85"/>
        <v>0.36785013717420995</v>
      </c>
      <c r="AF436" s="5">
        <f t="shared" si="86"/>
        <v>0.12294000263146669</v>
      </c>
      <c r="AG436" s="5">
        <f t="shared" si="87"/>
        <v>5.8108969181050914E-2</v>
      </c>
      <c r="AH436">
        <f t="shared" si="88"/>
        <v>1.4392136616941017E-2</v>
      </c>
      <c r="AJ436">
        <f t="shared" si="89"/>
        <v>4.0676278426735643E-2</v>
      </c>
      <c r="AK436" s="5">
        <f t="shared" si="90"/>
        <v>1.7432690754315271E-2</v>
      </c>
    </row>
    <row r="437" spans="2:37" x14ac:dyDescent="0.25">
      <c r="B437" s="6" t="s">
        <v>20</v>
      </c>
      <c r="C437" s="6">
        <v>434</v>
      </c>
      <c r="D437" s="6">
        <v>434</v>
      </c>
      <c r="E437" s="7">
        <v>31.1</v>
      </c>
      <c r="F437" s="5">
        <f t="shared" si="91"/>
        <v>-9.7222222222222127E-2</v>
      </c>
      <c r="G437" s="5">
        <f t="shared" si="92"/>
        <v>-0.34999999999999964</v>
      </c>
      <c r="H437" s="5"/>
      <c r="W437" s="5">
        <v>0</v>
      </c>
      <c r="X437" s="5">
        <v>31.1</v>
      </c>
      <c r="Y437" s="5">
        <v>8.6388888888888893</v>
      </c>
      <c r="Z437" s="5">
        <f t="shared" si="81"/>
        <v>29.528115291666666</v>
      </c>
      <c r="AA437" s="5">
        <f t="shared" si="82"/>
        <v>80.685288</v>
      </c>
      <c r="AB437" s="5">
        <f t="shared" si="80"/>
        <v>-37.020061728395028</v>
      </c>
      <c r="AC437" s="5">
        <f t="shared" si="83"/>
        <v>73.193341563271645</v>
      </c>
      <c r="AD437" s="50">
        <f t="shared" si="84"/>
        <v>0.63230914517159664</v>
      </c>
      <c r="AE437">
        <f t="shared" si="85"/>
        <v>0.31981219993141263</v>
      </c>
      <c r="AF437" s="5">
        <f t="shared" si="86"/>
        <v>0.12311564406068103</v>
      </c>
      <c r="AG437" s="5">
        <f t="shared" si="87"/>
        <v>5.8197805903254081E-2</v>
      </c>
      <c r="AH437">
        <f t="shared" si="88"/>
        <v>1.4208799168381346E-2</v>
      </c>
      <c r="AJ437">
        <f t="shared" si="89"/>
        <v>4.0738464132277864E-2</v>
      </c>
      <c r="AK437" s="5">
        <f t="shared" si="90"/>
        <v>1.7459341770976217E-2</v>
      </c>
    </row>
    <row r="438" spans="2:37" x14ac:dyDescent="0.25">
      <c r="B438" s="6" t="s">
        <v>20</v>
      </c>
      <c r="C438" s="6">
        <v>435</v>
      </c>
      <c r="D438" s="6">
        <v>435</v>
      </c>
      <c r="E438" s="7">
        <v>30.6</v>
      </c>
      <c r="F438" s="5">
        <f t="shared" si="91"/>
        <v>-0.26388888888888917</v>
      </c>
      <c r="G438" s="5">
        <f t="shared" si="92"/>
        <v>-0.95000000000000107</v>
      </c>
      <c r="H438" s="5"/>
      <c r="W438" s="5">
        <v>0</v>
      </c>
      <c r="X438" s="5">
        <v>30.6</v>
      </c>
      <c r="Y438" s="5">
        <v>8.5</v>
      </c>
      <c r="Z438" s="5">
        <f t="shared" si="81"/>
        <v>28.5862905</v>
      </c>
      <c r="AA438" s="5">
        <f t="shared" si="82"/>
        <v>80.685288</v>
      </c>
      <c r="AB438" s="5">
        <f t="shared" si="80"/>
        <v>-100.48302469135812</v>
      </c>
      <c r="AC438" s="5">
        <f t="shared" si="83"/>
        <v>8.7885538086418791</v>
      </c>
      <c r="AD438" s="50">
        <f t="shared" si="84"/>
        <v>7.4702707373455982E-2</v>
      </c>
      <c r="AE438">
        <f t="shared" si="85"/>
        <v>0.85410570987654411</v>
      </c>
      <c r="AF438" s="5">
        <f t="shared" si="86"/>
        <v>0.12313639481272921</v>
      </c>
      <c r="AG438" s="5">
        <f t="shared" si="87"/>
        <v>5.8435057489330901E-2</v>
      </c>
      <c r="AH438">
        <f t="shared" si="88"/>
        <v>1.3755597222222223E-2</v>
      </c>
      <c r="AJ438">
        <f t="shared" si="89"/>
        <v>4.0904540242531637E-2</v>
      </c>
      <c r="AK438" s="5">
        <f t="shared" si="90"/>
        <v>1.7530517246799264E-2</v>
      </c>
    </row>
    <row r="439" spans="2:37" x14ac:dyDescent="0.25">
      <c r="B439" s="6" t="s">
        <v>20</v>
      </c>
      <c r="C439" s="6">
        <v>436</v>
      </c>
      <c r="D439" s="6">
        <v>436</v>
      </c>
      <c r="E439" s="7">
        <v>29.2</v>
      </c>
      <c r="F439" s="5">
        <f t="shared" si="91"/>
        <v>-0.54166666666666696</v>
      </c>
      <c r="G439" s="5">
        <f t="shared" si="92"/>
        <v>-1.9500000000000011</v>
      </c>
      <c r="H439" s="5"/>
      <c r="W439" s="5">
        <v>0</v>
      </c>
      <c r="X439" s="5">
        <v>29.2</v>
      </c>
      <c r="Y439" s="5">
        <v>8.1111111111111107</v>
      </c>
      <c r="Z439" s="5">
        <f t="shared" si="81"/>
        <v>26.030388666666664</v>
      </c>
      <c r="AA439" s="5">
        <f t="shared" si="82"/>
        <v>80.685288</v>
      </c>
      <c r="AB439" s="5">
        <f t="shared" si="80"/>
        <v>-206.25462962962973</v>
      </c>
      <c r="AC439" s="5">
        <f t="shared" si="83"/>
        <v>-99.538952962963066</v>
      </c>
      <c r="AD439" s="50">
        <f t="shared" si="84"/>
        <v>-0.80737150736625596</v>
      </c>
      <c r="AE439">
        <f t="shared" si="85"/>
        <v>1.6729542181069967</v>
      </c>
      <c r="AF439" s="5">
        <f t="shared" si="86"/>
        <v>0.12313639481272921</v>
      </c>
      <c r="AG439" s="5">
        <f t="shared" si="87"/>
        <v>5.8899766994360621E-2</v>
      </c>
      <c r="AH439">
        <f t="shared" si="88"/>
        <v>1.2525708504801097E-2</v>
      </c>
      <c r="AJ439">
        <f t="shared" si="89"/>
        <v>4.1229836896052439E-2</v>
      </c>
      <c r="AK439" s="5">
        <f t="shared" si="90"/>
        <v>1.7669930098308181E-2</v>
      </c>
    </row>
    <row r="440" spans="2:37" x14ac:dyDescent="0.25">
      <c r="B440" s="6" t="s">
        <v>20</v>
      </c>
      <c r="C440" s="6">
        <v>437</v>
      </c>
      <c r="D440" s="6">
        <v>437</v>
      </c>
      <c r="E440" s="7">
        <v>26.7</v>
      </c>
      <c r="F440" s="5">
        <f t="shared" si="91"/>
        <v>-0.86111111111111094</v>
      </c>
      <c r="G440" s="5">
        <f t="shared" si="92"/>
        <v>-3.0999999999999996</v>
      </c>
      <c r="H440" s="5"/>
      <c r="W440" s="5">
        <v>0</v>
      </c>
      <c r="X440" s="5">
        <v>26.7</v>
      </c>
      <c r="Y440" s="5">
        <v>7.4166666666666661</v>
      </c>
      <c r="Z440" s="5">
        <f t="shared" si="81"/>
        <v>21.763937625000001</v>
      </c>
      <c r="AA440" s="5">
        <f t="shared" si="82"/>
        <v>80.685288</v>
      </c>
      <c r="AB440" s="5">
        <f t="shared" si="80"/>
        <v>-327.89197530864192</v>
      </c>
      <c r="AC440" s="5">
        <f t="shared" si="83"/>
        <v>-225.44274968364192</v>
      </c>
      <c r="AD440" s="50">
        <f t="shared" si="84"/>
        <v>-1.672033726820344</v>
      </c>
      <c r="AE440">
        <f t="shared" si="85"/>
        <v>2.4318654835390938</v>
      </c>
      <c r="AF440" s="5">
        <f t="shared" si="86"/>
        <v>0.12313639481272921</v>
      </c>
      <c r="AG440" s="5">
        <f t="shared" si="87"/>
        <v>5.9575285184232593E-2</v>
      </c>
      <c r="AH440">
        <f t="shared" si="88"/>
        <v>1.0472711033950617E-2</v>
      </c>
      <c r="AJ440">
        <f t="shared" si="89"/>
        <v>4.1702699628962822E-2</v>
      </c>
      <c r="AK440" s="5">
        <f t="shared" si="90"/>
        <v>1.7872585555269771E-2</v>
      </c>
    </row>
    <row r="441" spans="2:37" x14ac:dyDescent="0.25">
      <c r="B441" s="6" t="s">
        <v>20</v>
      </c>
      <c r="C441" s="6">
        <v>438</v>
      </c>
      <c r="D441" s="6">
        <v>438</v>
      </c>
      <c r="E441" s="7">
        <v>23</v>
      </c>
      <c r="F441" s="5">
        <f t="shared" si="91"/>
        <v>-1.1805555555555556</v>
      </c>
      <c r="G441" s="5">
        <f t="shared" si="92"/>
        <v>-4.25</v>
      </c>
      <c r="H441" s="5"/>
      <c r="W441" s="5">
        <v>0</v>
      </c>
      <c r="X441" s="5">
        <v>23</v>
      </c>
      <c r="Y441" s="5">
        <v>6.3888888888888884</v>
      </c>
      <c r="Z441" s="5">
        <f t="shared" si="81"/>
        <v>16.149929166666666</v>
      </c>
      <c r="AA441" s="5">
        <f t="shared" si="82"/>
        <v>80.685288</v>
      </c>
      <c r="AB441" s="5">
        <f t="shared" si="80"/>
        <v>-449.52932098765433</v>
      </c>
      <c r="AC441" s="5">
        <f t="shared" si="83"/>
        <v>-352.69410382098766</v>
      </c>
      <c r="AD441" s="50">
        <f t="shared" si="84"/>
        <v>-2.2533234410785323</v>
      </c>
      <c r="AE441">
        <f t="shared" si="85"/>
        <v>2.8719928840877915</v>
      </c>
      <c r="AF441" s="5">
        <f t="shared" si="86"/>
        <v>0.12313639481272921</v>
      </c>
      <c r="AG441" s="5">
        <f t="shared" si="87"/>
        <v>6.0373060985368092E-2</v>
      </c>
      <c r="AH441">
        <f t="shared" si="88"/>
        <v>7.7712748628257881E-3</v>
      </c>
      <c r="AJ441">
        <f t="shared" si="89"/>
        <v>4.2261142689757669E-2</v>
      </c>
      <c r="AK441" s="5">
        <f t="shared" si="90"/>
        <v>1.8111918295610423E-2</v>
      </c>
    </row>
    <row r="442" spans="2:37" x14ac:dyDescent="0.25">
      <c r="B442" s="6" t="s">
        <v>20</v>
      </c>
      <c r="C442" s="6">
        <v>439</v>
      </c>
      <c r="D442" s="6">
        <v>439</v>
      </c>
      <c r="E442" s="7">
        <v>18.2</v>
      </c>
      <c r="F442" s="5">
        <f t="shared" si="91"/>
        <v>-1.4027777777777777</v>
      </c>
      <c r="G442" s="5">
        <f t="shared" si="92"/>
        <v>-5.05</v>
      </c>
      <c r="H442" s="5"/>
      <c r="W442" s="5">
        <v>0</v>
      </c>
      <c r="X442" s="5">
        <v>18.2</v>
      </c>
      <c r="Y442" s="5">
        <v>5.0555555555555554</v>
      </c>
      <c r="Z442" s="5">
        <f t="shared" si="81"/>
        <v>10.112481166666665</v>
      </c>
      <c r="AA442" s="5">
        <f t="shared" si="82"/>
        <v>80.685288</v>
      </c>
      <c r="AB442" s="5">
        <f t="shared" si="80"/>
        <v>-534.14660493827148</v>
      </c>
      <c r="AC442" s="5">
        <f t="shared" si="83"/>
        <v>-443.3488357716048</v>
      </c>
      <c r="AD442" s="50">
        <f t="shared" si="84"/>
        <v>-2.2413746697342241</v>
      </c>
      <c r="AE442">
        <f t="shared" si="85"/>
        <v>2.7004078360768169</v>
      </c>
      <c r="AF442" s="5">
        <f t="shared" si="86"/>
        <v>0.12313639481272921</v>
      </c>
      <c r="AG442" s="5">
        <f t="shared" si="87"/>
        <v>6.1123174273167206E-2</v>
      </c>
      <c r="AH442">
        <f t="shared" si="88"/>
        <v>4.8660814471879277E-3</v>
      </c>
      <c r="AJ442">
        <f t="shared" si="89"/>
        <v>4.2786221991217052E-2</v>
      </c>
      <c r="AK442" s="5">
        <f t="shared" si="90"/>
        <v>1.8336952281950154E-2</v>
      </c>
    </row>
    <row r="443" spans="2:37" x14ac:dyDescent="0.25">
      <c r="B443" s="6" t="s">
        <v>20</v>
      </c>
      <c r="C443" s="6">
        <v>440</v>
      </c>
      <c r="D443" s="6">
        <v>440</v>
      </c>
      <c r="E443" s="7">
        <v>12.9</v>
      </c>
      <c r="F443" s="5">
        <f t="shared" si="91"/>
        <v>-1.4583333333333333</v>
      </c>
      <c r="G443" s="5">
        <f t="shared" si="92"/>
        <v>-5.25</v>
      </c>
      <c r="H443" s="5"/>
      <c r="W443" s="5">
        <v>0</v>
      </c>
      <c r="X443" s="5">
        <v>12.9</v>
      </c>
      <c r="Y443" s="5">
        <v>3.5833333333333335</v>
      </c>
      <c r="Z443" s="5">
        <f t="shared" si="81"/>
        <v>5.0803586250000006</v>
      </c>
      <c r="AA443" s="5">
        <f t="shared" si="82"/>
        <v>80.685288</v>
      </c>
      <c r="AB443" s="5">
        <f t="shared" si="80"/>
        <v>-555.30092592592587</v>
      </c>
      <c r="AC443" s="5">
        <f t="shared" si="83"/>
        <v>-469.53527930092588</v>
      </c>
      <c r="AD443" s="50">
        <f t="shared" si="84"/>
        <v>-1.6825014174949844</v>
      </c>
      <c r="AE443">
        <f t="shared" si="85"/>
        <v>1.9898283179012344</v>
      </c>
      <c r="AF443" s="5">
        <f t="shared" si="86"/>
        <v>0.12313639481272921</v>
      </c>
      <c r="AG443" s="5">
        <f t="shared" si="87"/>
        <v>6.1675904361473105E-2</v>
      </c>
      <c r="AH443">
        <f t="shared" si="88"/>
        <v>2.4446462191358024E-3</v>
      </c>
      <c r="AJ443">
        <f t="shared" si="89"/>
        <v>4.3173133053031179E-2</v>
      </c>
      <c r="AK443" s="5">
        <f t="shared" si="90"/>
        <v>1.8502771308441926E-2</v>
      </c>
    </row>
    <row r="444" spans="2:37" x14ac:dyDescent="0.25">
      <c r="B444" s="6" t="s">
        <v>20</v>
      </c>
      <c r="C444" s="6">
        <v>441</v>
      </c>
      <c r="D444" s="6">
        <v>441</v>
      </c>
      <c r="E444" s="7">
        <v>7.7</v>
      </c>
      <c r="F444" s="5">
        <f t="shared" si="91"/>
        <v>-1.2638888888888891</v>
      </c>
      <c r="G444" s="5">
        <f t="shared" si="92"/>
        <v>-4.5500000000000007</v>
      </c>
      <c r="H444" s="5"/>
      <c r="W444" s="5">
        <v>0</v>
      </c>
      <c r="X444" s="5">
        <v>7.7</v>
      </c>
      <c r="Y444" s="5">
        <v>2.1388888888888888</v>
      </c>
      <c r="Z444" s="5">
        <f t="shared" si="81"/>
        <v>1.8100742916666666</v>
      </c>
      <c r="AA444" s="5">
        <f t="shared" si="82"/>
        <v>80.685288</v>
      </c>
      <c r="AB444" s="5">
        <f t="shared" si="80"/>
        <v>-481.26080246913585</v>
      </c>
      <c r="AC444" s="5">
        <f t="shared" si="83"/>
        <v>-398.7654401774692</v>
      </c>
      <c r="AD444" s="50">
        <f t="shared" si="84"/>
        <v>-0.85291496926847588</v>
      </c>
      <c r="AE444">
        <f t="shared" si="85"/>
        <v>1.029363383058985</v>
      </c>
      <c r="AF444" s="5">
        <f t="shared" si="86"/>
        <v>0.12313639481272921</v>
      </c>
      <c r="AG444" s="5">
        <f t="shared" si="87"/>
        <v>6.1961838634545047E-2</v>
      </c>
      <c r="AH444">
        <f t="shared" si="88"/>
        <v>8.7099978566529499E-4</v>
      </c>
      <c r="AJ444">
        <f t="shared" si="89"/>
        <v>4.3373287044181537E-2</v>
      </c>
      <c r="AK444" s="5">
        <f t="shared" si="90"/>
        <v>1.858855159036351E-2</v>
      </c>
    </row>
    <row r="445" spans="2:37" x14ac:dyDescent="0.25">
      <c r="B445" s="6" t="s">
        <v>20</v>
      </c>
      <c r="C445" s="6">
        <v>442</v>
      </c>
      <c r="D445" s="6">
        <v>442</v>
      </c>
      <c r="E445" s="7">
        <v>3.8</v>
      </c>
      <c r="F445" s="5">
        <f t="shared" si="91"/>
        <v>-0.88888888888888895</v>
      </c>
      <c r="G445" s="5">
        <f t="shared" si="92"/>
        <v>-3.2</v>
      </c>
      <c r="H445" s="5"/>
      <c r="W445" s="5">
        <v>0</v>
      </c>
      <c r="X445" s="5">
        <v>3.8</v>
      </c>
      <c r="Y445" s="5">
        <v>1.0555555555555556</v>
      </c>
      <c r="Z445" s="5">
        <f t="shared" si="81"/>
        <v>0.44084116666666673</v>
      </c>
      <c r="AA445" s="5">
        <f t="shared" si="82"/>
        <v>80.685288</v>
      </c>
      <c r="AB445" s="5">
        <f t="shared" si="80"/>
        <v>-338.46913580246917</v>
      </c>
      <c r="AC445" s="5">
        <f t="shared" si="83"/>
        <v>-257.34300663580251</v>
      </c>
      <c r="AD445" s="50">
        <f t="shared" si="84"/>
        <v>-0.27163984033779154</v>
      </c>
      <c r="AE445">
        <f t="shared" si="85"/>
        <v>0.35727297668038416</v>
      </c>
      <c r="AF445" s="5">
        <f t="shared" si="86"/>
        <v>0.12313639481272921</v>
      </c>
      <c r="AG445" s="5">
        <f t="shared" si="87"/>
        <v>6.2061081128067373E-2</v>
      </c>
      <c r="AH445">
        <f t="shared" si="88"/>
        <v>2.1213082990397808E-4</v>
      </c>
      <c r="AJ445">
        <f t="shared" si="89"/>
        <v>4.3442756789647166E-2</v>
      </c>
      <c r="AK445" s="5">
        <f t="shared" si="90"/>
        <v>1.8618324338420207E-2</v>
      </c>
    </row>
    <row r="446" spans="2:37" x14ac:dyDescent="0.25">
      <c r="B446" s="6" t="s">
        <v>20</v>
      </c>
      <c r="C446" s="6">
        <v>443</v>
      </c>
      <c r="D446" s="6">
        <v>443</v>
      </c>
      <c r="E446" s="7">
        <v>1.3</v>
      </c>
      <c r="F446" s="5">
        <f t="shared" si="91"/>
        <v>-0.49999999999999994</v>
      </c>
      <c r="G446" s="5">
        <f t="shared" si="92"/>
        <v>-1.7999999999999998</v>
      </c>
      <c r="H446" s="5"/>
      <c r="W446" s="5">
        <v>0</v>
      </c>
      <c r="X446" s="5">
        <v>1.3</v>
      </c>
      <c r="Y446" s="5">
        <v>0.3611111111111111</v>
      </c>
      <c r="Z446" s="5">
        <f t="shared" si="81"/>
        <v>5.1594291666666674E-2</v>
      </c>
      <c r="AA446" s="5">
        <f t="shared" si="82"/>
        <v>80.685288</v>
      </c>
      <c r="AB446" s="5">
        <f t="shared" si="80"/>
        <v>-190.38888888888886</v>
      </c>
      <c r="AC446" s="5">
        <f t="shared" si="83"/>
        <v>-109.6520065972222</v>
      </c>
      <c r="AD446" s="50">
        <f t="shared" si="84"/>
        <v>-3.9596557937885794E-2</v>
      </c>
      <c r="AE446">
        <f t="shared" si="85"/>
        <v>6.8751543209876531E-2</v>
      </c>
      <c r="AF446" s="5">
        <f t="shared" si="86"/>
        <v>0.12313639481272921</v>
      </c>
      <c r="AG446" s="5">
        <f t="shared" si="87"/>
        <v>6.2080178778959008E-2</v>
      </c>
      <c r="AH446">
        <f t="shared" si="88"/>
        <v>2.4826946159122085E-5</v>
      </c>
      <c r="AJ446">
        <f t="shared" si="89"/>
        <v>4.3456125145271307E-2</v>
      </c>
      <c r="AK446" s="5">
        <f t="shared" si="90"/>
        <v>1.8624053633687701E-2</v>
      </c>
    </row>
    <row r="447" spans="2:37" x14ac:dyDescent="0.25">
      <c r="B447" s="6" t="s">
        <v>20</v>
      </c>
      <c r="C447" s="6">
        <v>444</v>
      </c>
      <c r="D447" s="6">
        <v>444</v>
      </c>
      <c r="E447" s="7">
        <v>0.2</v>
      </c>
      <c r="F447" s="5">
        <f t="shared" si="91"/>
        <v>-0.18055555555555555</v>
      </c>
      <c r="G447" s="5">
        <f t="shared" si="92"/>
        <v>-0.65</v>
      </c>
      <c r="H447" s="5"/>
      <c r="W447" s="5">
        <v>1</v>
      </c>
      <c r="X447" s="5" t="s">
        <v>40</v>
      </c>
      <c r="Y447" s="5">
        <v>5.5555555555555559E-2</v>
      </c>
      <c r="Z447" s="5">
        <f t="shared" si="81"/>
        <v>1.2211666666666668E-3</v>
      </c>
      <c r="AA447" s="5">
        <f t="shared" si="82"/>
        <v>80.685288</v>
      </c>
      <c r="AB447" s="5">
        <f t="shared" si="80"/>
        <v>-68.751543209876544</v>
      </c>
      <c r="AC447" s="5">
        <f t="shared" si="83"/>
        <v>11.934965956790123</v>
      </c>
      <c r="AD447" s="50">
        <f t="shared" si="84"/>
        <v>6.6305366426611795E-4</v>
      </c>
      <c r="AE447">
        <f t="shared" si="85"/>
        <v>3.8195301783264749E-3</v>
      </c>
      <c r="AF447" s="5">
        <f t="shared" si="86"/>
        <v>0.12313657899430262</v>
      </c>
      <c r="AG447" s="5">
        <f t="shared" si="87"/>
        <v>6.2081239759564096E-2</v>
      </c>
      <c r="AH447">
        <f t="shared" si="88"/>
        <v>5.8762002743484227E-7</v>
      </c>
      <c r="AJ447">
        <f t="shared" si="89"/>
        <v>4.3456867831694869E-2</v>
      </c>
      <c r="AK447" s="5">
        <f t="shared" si="90"/>
        <v>1.8624371927869227E-2</v>
      </c>
    </row>
    <row r="448" spans="2:37" x14ac:dyDescent="0.25">
      <c r="B448" s="6" t="s">
        <v>20</v>
      </c>
      <c r="C448" s="6">
        <v>445</v>
      </c>
      <c r="D448" s="6">
        <v>445</v>
      </c>
      <c r="E448" s="7">
        <v>0</v>
      </c>
      <c r="F448" s="5">
        <f t="shared" si="91"/>
        <v>-2.777777777777778E-2</v>
      </c>
      <c r="G448" s="5">
        <f t="shared" si="92"/>
        <v>-0.1</v>
      </c>
      <c r="H448" s="5"/>
      <c r="W448" s="5">
        <v>1</v>
      </c>
      <c r="X448" s="5" t="s">
        <v>40</v>
      </c>
      <c r="Y448" s="5">
        <v>0</v>
      </c>
      <c r="Z448" s="5">
        <f t="shared" si="81"/>
        <v>0</v>
      </c>
      <c r="AA448" s="5">
        <f t="shared" si="82"/>
        <v>80.685288</v>
      </c>
      <c r="AB448" s="5">
        <f t="shared" si="80"/>
        <v>-10.577160493827162</v>
      </c>
      <c r="AC448" s="5">
        <f t="shared" si="83"/>
        <v>70.108127506172835</v>
      </c>
      <c r="AD448" s="50">
        <f t="shared" si="84"/>
        <v>0</v>
      </c>
      <c r="AE448">
        <f t="shared" si="85"/>
        <v>0</v>
      </c>
      <c r="AF448" s="5">
        <f t="shared" si="86"/>
        <v>0.12313657899430262</v>
      </c>
      <c r="AG448" s="5">
        <f t="shared" si="87"/>
        <v>6.2081239759564096E-2</v>
      </c>
      <c r="AH448">
        <f t="shared" si="88"/>
        <v>0</v>
      </c>
      <c r="AJ448">
        <f t="shared" si="89"/>
        <v>4.3456867831694869E-2</v>
      </c>
      <c r="AK448" s="5">
        <f t="shared" si="90"/>
        <v>1.8624371927869227E-2</v>
      </c>
    </row>
    <row r="449" spans="2:37" x14ac:dyDescent="0.25">
      <c r="B449" s="6" t="s">
        <v>20</v>
      </c>
      <c r="C449" s="6">
        <v>446</v>
      </c>
      <c r="D449" s="6">
        <v>446</v>
      </c>
      <c r="E449" s="7">
        <v>0</v>
      </c>
      <c r="F449" s="5">
        <f t="shared" si="91"/>
        <v>0</v>
      </c>
      <c r="G449" s="5">
        <f t="shared" si="92"/>
        <v>0</v>
      </c>
      <c r="H449" s="5"/>
      <c r="W449" s="5">
        <v>1</v>
      </c>
      <c r="X449" s="5" t="s">
        <v>40</v>
      </c>
      <c r="Y449" s="5">
        <v>0</v>
      </c>
      <c r="Z449" s="5">
        <f t="shared" si="81"/>
        <v>0</v>
      </c>
      <c r="AA449" s="5">
        <f t="shared" si="82"/>
        <v>80.685288</v>
      </c>
      <c r="AB449" s="5">
        <f t="shared" si="80"/>
        <v>0</v>
      </c>
      <c r="AC449" s="5">
        <f t="shared" si="83"/>
        <v>80.685288</v>
      </c>
      <c r="AD449" s="50">
        <f t="shared" si="84"/>
        <v>0</v>
      </c>
      <c r="AE449">
        <f t="shared" si="85"/>
        <v>0</v>
      </c>
      <c r="AF449" s="5">
        <f t="shared" si="86"/>
        <v>0.12313657899430262</v>
      </c>
      <c r="AG449" s="5">
        <f t="shared" si="87"/>
        <v>6.2081239759564096E-2</v>
      </c>
      <c r="AH449">
        <f t="shared" si="88"/>
        <v>0</v>
      </c>
      <c r="AJ449">
        <f t="shared" si="89"/>
        <v>4.3456867831694869E-2</v>
      </c>
      <c r="AK449" s="5">
        <f t="shared" si="90"/>
        <v>1.8624371927869227E-2</v>
      </c>
    </row>
    <row r="450" spans="2:37" x14ac:dyDescent="0.25">
      <c r="B450" s="6" t="s">
        <v>20</v>
      </c>
      <c r="C450" s="6">
        <v>447</v>
      </c>
      <c r="D450" s="6">
        <v>447</v>
      </c>
      <c r="E450" s="7">
        <v>0</v>
      </c>
      <c r="F450" s="5">
        <f t="shared" si="91"/>
        <v>0</v>
      </c>
      <c r="G450" s="5">
        <f t="shared" si="92"/>
        <v>0</v>
      </c>
      <c r="H450" s="5"/>
      <c r="W450" s="5">
        <v>1</v>
      </c>
      <c r="X450" s="5" t="s">
        <v>40</v>
      </c>
      <c r="Y450" s="5">
        <v>0</v>
      </c>
      <c r="Z450" s="5">
        <f t="shared" si="81"/>
        <v>0</v>
      </c>
      <c r="AA450" s="5">
        <f t="shared" si="82"/>
        <v>80.685288</v>
      </c>
      <c r="AB450" s="5">
        <f t="shared" si="80"/>
        <v>0</v>
      </c>
      <c r="AC450" s="5">
        <f t="shared" si="83"/>
        <v>80.685288</v>
      </c>
      <c r="AD450" s="50">
        <f t="shared" si="84"/>
        <v>0</v>
      </c>
      <c r="AE450">
        <f t="shared" si="85"/>
        <v>0</v>
      </c>
      <c r="AF450" s="5">
        <f t="shared" si="86"/>
        <v>0.12313657899430262</v>
      </c>
      <c r="AG450" s="5">
        <f t="shared" si="87"/>
        <v>6.2081239759564096E-2</v>
      </c>
      <c r="AH450">
        <f t="shared" si="88"/>
        <v>0</v>
      </c>
      <c r="AJ450">
        <f t="shared" si="89"/>
        <v>4.3456867831694869E-2</v>
      </c>
      <c r="AK450" s="5">
        <f t="shared" si="90"/>
        <v>1.8624371927869227E-2</v>
      </c>
    </row>
    <row r="451" spans="2:37" x14ac:dyDescent="0.25">
      <c r="B451" s="6" t="s">
        <v>20</v>
      </c>
      <c r="C451" s="6">
        <v>448</v>
      </c>
      <c r="D451" s="6">
        <v>448</v>
      </c>
      <c r="E451" s="7">
        <v>0</v>
      </c>
      <c r="F451" s="5">
        <f t="shared" si="91"/>
        <v>0</v>
      </c>
      <c r="G451" s="5">
        <f t="shared" si="92"/>
        <v>0</v>
      </c>
      <c r="H451" s="5"/>
      <c r="W451" s="5">
        <v>1</v>
      </c>
      <c r="X451" s="5" t="s">
        <v>40</v>
      </c>
      <c r="Y451" s="5">
        <v>0</v>
      </c>
      <c r="Z451" s="5">
        <f t="shared" si="81"/>
        <v>0</v>
      </c>
      <c r="AA451" s="5">
        <f t="shared" si="82"/>
        <v>80.685288</v>
      </c>
      <c r="AB451" s="5">
        <f t="shared" ref="AB451:AB514" si="93">($J$10*(F451/3.6))</f>
        <v>0</v>
      </c>
      <c r="AC451" s="5">
        <f t="shared" si="83"/>
        <v>80.685288</v>
      </c>
      <c r="AD451" s="50">
        <f t="shared" si="84"/>
        <v>0</v>
      </c>
      <c r="AE451">
        <f t="shared" si="85"/>
        <v>0</v>
      </c>
      <c r="AF451" s="5">
        <f t="shared" si="86"/>
        <v>0.12313657899430262</v>
      </c>
      <c r="AG451" s="5">
        <f t="shared" si="87"/>
        <v>6.2081239759564096E-2</v>
      </c>
      <c r="AH451">
        <f t="shared" si="88"/>
        <v>0</v>
      </c>
      <c r="AJ451">
        <f t="shared" si="89"/>
        <v>4.3456867831694869E-2</v>
      </c>
      <c r="AK451" s="5">
        <f t="shared" si="90"/>
        <v>1.8624371927869227E-2</v>
      </c>
    </row>
    <row r="452" spans="2:37" x14ac:dyDescent="0.25">
      <c r="B452" s="6" t="s">
        <v>20</v>
      </c>
      <c r="C452" s="6">
        <v>449</v>
      </c>
      <c r="D452" s="6">
        <v>449</v>
      </c>
      <c r="E452" s="7">
        <v>0</v>
      </c>
      <c r="F452" s="5">
        <f t="shared" si="91"/>
        <v>0</v>
      </c>
      <c r="G452" s="5">
        <f t="shared" si="92"/>
        <v>0</v>
      </c>
      <c r="H452" s="5"/>
      <c r="W452" s="5">
        <v>1</v>
      </c>
      <c r="X452" s="5" t="s">
        <v>40</v>
      </c>
      <c r="Y452" s="5">
        <v>0</v>
      </c>
      <c r="Z452" s="5">
        <f t="shared" ref="Z452:Z515" si="94">0.5*1.293*Y452*Y452*$J$11*$J$12</f>
        <v>0</v>
      </c>
      <c r="AA452" s="5">
        <f t="shared" ref="AA452:AA515" si="95">$J$14</f>
        <v>80.685288</v>
      </c>
      <c r="AB452" s="5">
        <f t="shared" si="93"/>
        <v>0</v>
      </c>
      <c r="AC452" s="5">
        <f t="shared" ref="AC452:AC515" si="96">Z452+AA452+AB452</f>
        <v>80.685288</v>
      </c>
      <c r="AD452" s="50">
        <f t="shared" ref="AD452:AD515" si="97">AC452*Y452/1000</f>
        <v>0</v>
      </c>
      <c r="AE452">
        <f t="shared" ref="AE452:AE515" si="98">IF(AB452&lt;0,-1*AB452*Y452/1000,0)</f>
        <v>0</v>
      </c>
      <c r="AF452" s="5">
        <f t="shared" ref="AF452:AF515" si="99">IF(0&lt;AD452,( AD452/3600)+AF451, AF451)</f>
        <v>0.12313657899430262</v>
      </c>
      <c r="AG452" s="5">
        <f t="shared" ref="AG452:AG515" si="100">AE452/3600+AG451</f>
        <v>6.2081239759564096E-2</v>
      </c>
      <c r="AH452">
        <f t="shared" ref="AH452:AH515" si="101">0.5*$J$10*(Y452*Y452)/1000/3600</f>
        <v>0</v>
      </c>
      <c r="AJ452">
        <f t="shared" ref="AJ452:AJ515" si="102">(AE452/3600*0.7)+AJ451</f>
        <v>4.3456867831694869E-2</v>
      </c>
      <c r="AK452" s="5">
        <f t="shared" ref="AK452:AK515" si="103">AG452-AJ452</f>
        <v>1.8624371927869227E-2</v>
      </c>
    </row>
    <row r="453" spans="2:37" x14ac:dyDescent="0.25">
      <c r="B453" s="6" t="s">
        <v>20</v>
      </c>
      <c r="C453" s="6">
        <v>450</v>
      </c>
      <c r="D453" s="6">
        <v>450</v>
      </c>
      <c r="E453" s="7">
        <v>0</v>
      </c>
      <c r="F453" s="5">
        <f t="shared" ref="F453:F516" si="104">($E454-$E452)/2/3.6</f>
        <v>0</v>
      </c>
      <c r="G453" s="5">
        <f t="shared" ref="G453:G516" si="105">($E454-$E452)/2</f>
        <v>0</v>
      </c>
      <c r="H453" s="5"/>
      <c r="W453" s="5">
        <v>1</v>
      </c>
      <c r="X453" s="5" t="s">
        <v>40</v>
      </c>
      <c r="Y453" s="5">
        <v>0</v>
      </c>
      <c r="Z453" s="5">
        <f t="shared" si="94"/>
        <v>0</v>
      </c>
      <c r="AA453" s="5">
        <f t="shared" si="95"/>
        <v>80.685288</v>
      </c>
      <c r="AB453" s="5">
        <f t="shared" si="93"/>
        <v>0</v>
      </c>
      <c r="AC453" s="5">
        <f t="shared" si="96"/>
        <v>80.685288</v>
      </c>
      <c r="AD453" s="50">
        <f t="shared" si="97"/>
        <v>0</v>
      </c>
      <c r="AE453">
        <f t="shared" si="98"/>
        <v>0</v>
      </c>
      <c r="AF453" s="5">
        <f t="shared" si="99"/>
        <v>0.12313657899430262</v>
      </c>
      <c r="AG453" s="5">
        <f t="shared" si="100"/>
        <v>6.2081239759564096E-2</v>
      </c>
      <c r="AH453">
        <f t="shared" si="101"/>
        <v>0</v>
      </c>
      <c r="AJ453">
        <f t="shared" si="102"/>
        <v>4.3456867831694869E-2</v>
      </c>
      <c r="AK453" s="5">
        <f t="shared" si="103"/>
        <v>1.8624371927869227E-2</v>
      </c>
    </row>
    <row r="454" spans="2:37" x14ac:dyDescent="0.25">
      <c r="B454" s="6" t="s">
        <v>20</v>
      </c>
      <c r="C454" s="6">
        <v>451</v>
      </c>
      <c r="D454" s="6">
        <v>451</v>
      </c>
      <c r="E454" s="7">
        <v>0</v>
      </c>
      <c r="F454" s="5">
        <f t="shared" si="104"/>
        <v>0</v>
      </c>
      <c r="G454" s="5">
        <f t="shared" si="105"/>
        <v>0</v>
      </c>
      <c r="H454" s="5"/>
      <c r="W454" s="5">
        <v>1</v>
      </c>
      <c r="X454" s="5" t="s">
        <v>40</v>
      </c>
      <c r="Y454" s="5">
        <v>0</v>
      </c>
      <c r="Z454" s="5">
        <f t="shared" si="94"/>
        <v>0</v>
      </c>
      <c r="AA454" s="5">
        <f t="shared" si="95"/>
        <v>80.685288</v>
      </c>
      <c r="AB454" s="5">
        <f t="shared" si="93"/>
        <v>0</v>
      </c>
      <c r="AC454" s="5">
        <f t="shared" si="96"/>
        <v>80.685288</v>
      </c>
      <c r="AD454" s="50">
        <f t="shared" si="97"/>
        <v>0</v>
      </c>
      <c r="AE454">
        <f t="shared" si="98"/>
        <v>0</v>
      </c>
      <c r="AF454" s="5">
        <f t="shared" si="99"/>
        <v>0.12313657899430262</v>
      </c>
      <c r="AG454" s="5">
        <f t="shared" si="100"/>
        <v>6.2081239759564096E-2</v>
      </c>
      <c r="AH454">
        <f t="shared" si="101"/>
        <v>0</v>
      </c>
      <c r="AJ454">
        <f t="shared" si="102"/>
        <v>4.3456867831694869E-2</v>
      </c>
      <c r="AK454" s="5">
        <f t="shared" si="103"/>
        <v>1.8624371927869227E-2</v>
      </c>
    </row>
    <row r="455" spans="2:37" x14ac:dyDescent="0.25">
      <c r="B455" s="6" t="s">
        <v>20</v>
      </c>
      <c r="C455" s="6">
        <v>452</v>
      </c>
      <c r="D455" s="6">
        <v>452</v>
      </c>
      <c r="E455" s="7">
        <v>0</v>
      </c>
      <c r="F455" s="5">
        <f t="shared" si="104"/>
        <v>0</v>
      </c>
      <c r="G455" s="5">
        <f t="shared" si="105"/>
        <v>0</v>
      </c>
      <c r="H455" s="5"/>
      <c r="W455" s="5">
        <v>1</v>
      </c>
      <c r="X455" s="5" t="s">
        <v>40</v>
      </c>
      <c r="Y455" s="5">
        <v>0</v>
      </c>
      <c r="Z455" s="5">
        <f t="shared" si="94"/>
        <v>0</v>
      </c>
      <c r="AA455" s="5">
        <f t="shared" si="95"/>
        <v>80.685288</v>
      </c>
      <c r="AB455" s="5">
        <f t="shared" si="93"/>
        <v>0</v>
      </c>
      <c r="AC455" s="5">
        <f t="shared" si="96"/>
        <v>80.685288</v>
      </c>
      <c r="AD455" s="50">
        <f t="shared" si="97"/>
        <v>0</v>
      </c>
      <c r="AE455">
        <f t="shared" si="98"/>
        <v>0</v>
      </c>
      <c r="AF455" s="5">
        <f t="shared" si="99"/>
        <v>0.12313657899430262</v>
      </c>
      <c r="AG455" s="5">
        <f t="shared" si="100"/>
        <v>6.2081239759564096E-2</v>
      </c>
      <c r="AH455">
        <f t="shared" si="101"/>
        <v>0</v>
      </c>
      <c r="AJ455">
        <f t="shared" si="102"/>
        <v>4.3456867831694869E-2</v>
      </c>
      <c r="AK455" s="5">
        <f t="shared" si="103"/>
        <v>1.8624371927869227E-2</v>
      </c>
    </row>
    <row r="456" spans="2:37" x14ac:dyDescent="0.25">
      <c r="B456" s="6" t="s">
        <v>20</v>
      </c>
      <c r="C456" s="6">
        <v>453</v>
      </c>
      <c r="D456" s="6">
        <v>453</v>
      </c>
      <c r="E456" s="7">
        <v>0</v>
      </c>
      <c r="F456" s="5">
        <f t="shared" si="104"/>
        <v>0</v>
      </c>
      <c r="G456" s="5">
        <f t="shared" si="105"/>
        <v>0</v>
      </c>
      <c r="H456" s="5"/>
      <c r="W456" s="5">
        <v>1</v>
      </c>
      <c r="X456" s="5" t="s">
        <v>40</v>
      </c>
      <c r="Y456" s="5">
        <v>0</v>
      </c>
      <c r="Z456" s="5">
        <f t="shared" si="94"/>
        <v>0</v>
      </c>
      <c r="AA456" s="5">
        <f t="shared" si="95"/>
        <v>80.685288</v>
      </c>
      <c r="AB456" s="5">
        <f t="shared" si="93"/>
        <v>0</v>
      </c>
      <c r="AC456" s="5">
        <f t="shared" si="96"/>
        <v>80.685288</v>
      </c>
      <c r="AD456" s="50">
        <f t="shared" si="97"/>
        <v>0</v>
      </c>
      <c r="AE456">
        <f t="shared" si="98"/>
        <v>0</v>
      </c>
      <c r="AF456" s="5">
        <f t="shared" si="99"/>
        <v>0.12313657899430262</v>
      </c>
      <c r="AG456" s="5">
        <f t="shared" si="100"/>
        <v>6.2081239759564096E-2</v>
      </c>
      <c r="AH456">
        <f t="shared" si="101"/>
        <v>0</v>
      </c>
      <c r="AJ456">
        <f t="shared" si="102"/>
        <v>4.3456867831694869E-2</v>
      </c>
      <c r="AK456" s="5">
        <f t="shared" si="103"/>
        <v>1.8624371927869227E-2</v>
      </c>
    </row>
    <row r="457" spans="2:37" x14ac:dyDescent="0.25">
      <c r="B457" s="6" t="s">
        <v>20</v>
      </c>
      <c r="C457" s="6">
        <v>454</v>
      </c>
      <c r="D457" s="6">
        <v>454</v>
      </c>
      <c r="E457" s="7">
        <v>0</v>
      </c>
      <c r="F457" s="5">
        <f t="shared" si="104"/>
        <v>0</v>
      </c>
      <c r="G457" s="5">
        <f t="shared" si="105"/>
        <v>0</v>
      </c>
      <c r="H457" s="5"/>
      <c r="W457" s="5">
        <v>1</v>
      </c>
      <c r="X457" s="5" t="s">
        <v>40</v>
      </c>
      <c r="Y457" s="5">
        <v>0</v>
      </c>
      <c r="Z457" s="5">
        <f t="shared" si="94"/>
        <v>0</v>
      </c>
      <c r="AA457" s="5">
        <f t="shared" si="95"/>
        <v>80.685288</v>
      </c>
      <c r="AB457" s="5">
        <f t="shared" si="93"/>
        <v>0</v>
      </c>
      <c r="AC457" s="5">
        <f t="shared" si="96"/>
        <v>80.685288</v>
      </c>
      <c r="AD457" s="50">
        <f t="shared" si="97"/>
        <v>0</v>
      </c>
      <c r="AE457">
        <f t="shared" si="98"/>
        <v>0</v>
      </c>
      <c r="AF457" s="5">
        <f t="shared" si="99"/>
        <v>0.12313657899430262</v>
      </c>
      <c r="AG457" s="5">
        <f t="shared" si="100"/>
        <v>6.2081239759564096E-2</v>
      </c>
      <c r="AH457">
        <f t="shared" si="101"/>
        <v>0</v>
      </c>
      <c r="AJ457">
        <f t="shared" si="102"/>
        <v>4.3456867831694869E-2</v>
      </c>
      <c r="AK457" s="5">
        <f t="shared" si="103"/>
        <v>1.8624371927869227E-2</v>
      </c>
    </row>
    <row r="458" spans="2:37" x14ac:dyDescent="0.25">
      <c r="B458" s="6" t="s">
        <v>20</v>
      </c>
      <c r="C458" s="6">
        <v>455</v>
      </c>
      <c r="D458" s="6">
        <v>455</v>
      </c>
      <c r="E458" s="7">
        <v>0</v>
      </c>
      <c r="F458" s="5">
        <f t="shared" si="104"/>
        <v>0</v>
      </c>
      <c r="G458" s="5">
        <f t="shared" si="105"/>
        <v>0</v>
      </c>
      <c r="H458" s="5"/>
      <c r="W458" s="5">
        <v>1</v>
      </c>
      <c r="X458" s="5" t="s">
        <v>40</v>
      </c>
      <c r="Y458" s="5">
        <v>0</v>
      </c>
      <c r="Z458" s="5">
        <f t="shared" si="94"/>
        <v>0</v>
      </c>
      <c r="AA458" s="5">
        <f t="shared" si="95"/>
        <v>80.685288</v>
      </c>
      <c r="AB458" s="5">
        <f t="shared" si="93"/>
        <v>0</v>
      </c>
      <c r="AC458" s="5">
        <f t="shared" si="96"/>
        <v>80.685288</v>
      </c>
      <c r="AD458" s="50">
        <f t="shared" si="97"/>
        <v>0</v>
      </c>
      <c r="AE458">
        <f t="shared" si="98"/>
        <v>0</v>
      </c>
      <c r="AF458" s="5">
        <f t="shared" si="99"/>
        <v>0.12313657899430262</v>
      </c>
      <c r="AG458" s="5">
        <f t="shared" si="100"/>
        <v>6.2081239759564096E-2</v>
      </c>
      <c r="AH458">
        <f t="shared" si="101"/>
        <v>0</v>
      </c>
      <c r="AJ458">
        <f t="shared" si="102"/>
        <v>4.3456867831694869E-2</v>
      </c>
      <c r="AK458" s="5">
        <f t="shared" si="103"/>
        <v>1.8624371927869227E-2</v>
      </c>
    </row>
    <row r="459" spans="2:37" x14ac:dyDescent="0.25">
      <c r="B459" s="6" t="s">
        <v>20</v>
      </c>
      <c r="C459" s="6">
        <v>456</v>
      </c>
      <c r="D459" s="6">
        <v>456</v>
      </c>
      <c r="E459" s="7">
        <v>0</v>
      </c>
      <c r="F459" s="5">
        <f t="shared" si="104"/>
        <v>0</v>
      </c>
      <c r="G459" s="5">
        <f t="shared" si="105"/>
        <v>0</v>
      </c>
      <c r="H459" s="5"/>
      <c r="W459" s="5">
        <v>1</v>
      </c>
      <c r="X459" s="5" t="s">
        <v>40</v>
      </c>
      <c r="Y459" s="5">
        <v>0</v>
      </c>
      <c r="Z459" s="5">
        <f t="shared" si="94"/>
        <v>0</v>
      </c>
      <c r="AA459" s="5">
        <f t="shared" si="95"/>
        <v>80.685288</v>
      </c>
      <c r="AB459" s="5">
        <f t="shared" si="93"/>
        <v>0</v>
      </c>
      <c r="AC459" s="5">
        <f t="shared" si="96"/>
        <v>80.685288</v>
      </c>
      <c r="AD459" s="50">
        <f t="shared" si="97"/>
        <v>0</v>
      </c>
      <c r="AE459">
        <f t="shared" si="98"/>
        <v>0</v>
      </c>
      <c r="AF459" s="5">
        <f t="shared" si="99"/>
        <v>0.12313657899430262</v>
      </c>
      <c r="AG459" s="5">
        <f t="shared" si="100"/>
        <v>6.2081239759564096E-2</v>
      </c>
      <c r="AH459">
        <f t="shared" si="101"/>
        <v>0</v>
      </c>
      <c r="AJ459">
        <f t="shared" si="102"/>
        <v>4.3456867831694869E-2</v>
      </c>
      <c r="AK459" s="5">
        <f t="shared" si="103"/>
        <v>1.8624371927869227E-2</v>
      </c>
    </row>
    <row r="460" spans="2:37" x14ac:dyDescent="0.25">
      <c r="B460" s="6" t="s">
        <v>20</v>
      </c>
      <c r="C460" s="6">
        <v>457</v>
      </c>
      <c r="D460" s="6">
        <v>457</v>
      </c>
      <c r="E460" s="7">
        <v>0</v>
      </c>
      <c r="F460" s="5">
        <f t="shared" si="104"/>
        <v>0</v>
      </c>
      <c r="G460" s="5">
        <f t="shared" si="105"/>
        <v>0</v>
      </c>
      <c r="H460" s="5"/>
      <c r="W460" s="5">
        <v>1</v>
      </c>
      <c r="X460" s="5" t="s">
        <v>40</v>
      </c>
      <c r="Y460" s="5">
        <v>0</v>
      </c>
      <c r="Z460" s="5">
        <f t="shared" si="94"/>
        <v>0</v>
      </c>
      <c r="AA460" s="5">
        <f t="shared" si="95"/>
        <v>80.685288</v>
      </c>
      <c r="AB460" s="5">
        <f t="shared" si="93"/>
        <v>0</v>
      </c>
      <c r="AC460" s="5">
        <f t="shared" si="96"/>
        <v>80.685288</v>
      </c>
      <c r="AD460" s="50">
        <f t="shared" si="97"/>
        <v>0</v>
      </c>
      <c r="AE460">
        <f t="shared" si="98"/>
        <v>0</v>
      </c>
      <c r="AF460" s="5">
        <f t="shared" si="99"/>
        <v>0.12313657899430262</v>
      </c>
      <c r="AG460" s="5">
        <f t="shared" si="100"/>
        <v>6.2081239759564096E-2</v>
      </c>
      <c r="AH460">
        <f t="shared" si="101"/>
        <v>0</v>
      </c>
      <c r="AJ460">
        <f t="shared" si="102"/>
        <v>4.3456867831694869E-2</v>
      </c>
      <c r="AK460" s="5">
        <f t="shared" si="103"/>
        <v>1.8624371927869227E-2</v>
      </c>
    </row>
    <row r="461" spans="2:37" x14ac:dyDescent="0.25">
      <c r="B461" s="6" t="s">
        <v>20</v>
      </c>
      <c r="C461" s="6">
        <v>458</v>
      </c>
      <c r="D461" s="6">
        <v>458</v>
      </c>
      <c r="E461" s="7">
        <v>0</v>
      </c>
      <c r="F461" s="5">
        <f t="shared" si="104"/>
        <v>0</v>
      </c>
      <c r="G461" s="5">
        <f t="shared" si="105"/>
        <v>0</v>
      </c>
      <c r="H461" s="5"/>
      <c r="W461" s="5">
        <v>1</v>
      </c>
      <c r="X461" s="5" t="s">
        <v>40</v>
      </c>
      <c r="Y461" s="5">
        <v>0</v>
      </c>
      <c r="Z461" s="5">
        <f t="shared" si="94"/>
        <v>0</v>
      </c>
      <c r="AA461" s="5">
        <f t="shared" si="95"/>
        <v>80.685288</v>
      </c>
      <c r="AB461" s="5">
        <f t="shared" si="93"/>
        <v>0</v>
      </c>
      <c r="AC461" s="5">
        <f t="shared" si="96"/>
        <v>80.685288</v>
      </c>
      <c r="AD461" s="50">
        <f t="shared" si="97"/>
        <v>0</v>
      </c>
      <c r="AE461">
        <f t="shared" si="98"/>
        <v>0</v>
      </c>
      <c r="AF461" s="5">
        <f t="shared" si="99"/>
        <v>0.12313657899430262</v>
      </c>
      <c r="AG461" s="5">
        <f t="shared" si="100"/>
        <v>6.2081239759564096E-2</v>
      </c>
      <c r="AH461">
        <f t="shared" si="101"/>
        <v>0</v>
      </c>
      <c r="AJ461">
        <f t="shared" si="102"/>
        <v>4.3456867831694869E-2</v>
      </c>
      <c r="AK461" s="5">
        <f t="shared" si="103"/>
        <v>1.8624371927869227E-2</v>
      </c>
    </row>
    <row r="462" spans="2:37" x14ac:dyDescent="0.25">
      <c r="B462" s="6" t="s">
        <v>20</v>
      </c>
      <c r="C462" s="6">
        <v>459</v>
      </c>
      <c r="D462" s="6">
        <v>459</v>
      </c>
      <c r="E462" s="7">
        <v>0</v>
      </c>
      <c r="F462" s="5">
        <f t="shared" si="104"/>
        <v>0</v>
      </c>
      <c r="G462" s="5">
        <f t="shared" si="105"/>
        <v>0</v>
      </c>
      <c r="H462" s="5"/>
      <c r="W462" s="5">
        <v>1</v>
      </c>
      <c r="X462" s="5" t="s">
        <v>40</v>
      </c>
      <c r="Y462" s="5">
        <v>0</v>
      </c>
      <c r="Z462" s="5">
        <f t="shared" si="94"/>
        <v>0</v>
      </c>
      <c r="AA462" s="5">
        <f t="shared" si="95"/>
        <v>80.685288</v>
      </c>
      <c r="AB462" s="5">
        <f t="shared" si="93"/>
        <v>0</v>
      </c>
      <c r="AC462" s="5">
        <f t="shared" si="96"/>
        <v>80.685288</v>
      </c>
      <c r="AD462" s="50">
        <f t="shared" si="97"/>
        <v>0</v>
      </c>
      <c r="AE462">
        <f t="shared" si="98"/>
        <v>0</v>
      </c>
      <c r="AF462" s="5">
        <f t="shared" si="99"/>
        <v>0.12313657899430262</v>
      </c>
      <c r="AG462" s="5">
        <f t="shared" si="100"/>
        <v>6.2081239759564096E-2</v>
      </c>
      <c r="AH462">
        <f t="shared" si="101"/>
        <v>0</v>
      </c>
      <c r="AJ462">
        <f t="shared" si="102"/>
        <v>4.3456867831694869E-2</v>
      </c>
      <c r="AK462" s="5">
        <f t="shared" si="103"/>
        <v>1.8624371927869227E-2</v>
      </c>
    </row>
    <row r="463" spans="2:37" x14ac:dyDescent="0.25">
      <c r="B463" s="6" t="s">
        <v>20</v>
      </c>
      <c r="C463" s="6">
        <v>460</v>
      </c>
      <c r="D463" s="6">
        <v>460</v>
      </c>
      <c r="E463" s="7">
        <v>0</v>
      </c>
      <c r="F463" s="5">
        <f t="shared" si="104"/>
        <v>0</v>
      </c>
      <c r="G463" s="5">
        <f t="shared" si="105"/>
        <v>0</v>
      </c>
      <c r="H463" s="5"/>
      <c r="W463" s="5">
        <v>1</v>
      </c>
      <c r="X463" s="5" t="s">
        <v>40</v>
      </c>
      <c r="Y463" s="5">
        <v>0</v>
      </c>
      <c r="Z463" s="5">
        <f t="shared" si="94"/>
        <v>0</v>
      </c>
      <c r="AA463" s="5">
        <f t="shared" si="95"/>
        <v>80.685288</v>
      </c>
      <c r="AB463" s="5">
        <f t="shared" si="93"/>
        <v>0</v>
      </c>
      <c r="AC463" s="5">
        <f t="shared" si="96"/>
        <v>80.685288</v>
      </c>
      <c r="AD463" s="50">
        <f t="shared" si="97"/>
        <v>0</v>
      </c>
      <c r="AE463">
        <f t="shared" si="98"/>
        <v>0</v>
      </c>
      <c r="AF463" s="5">
        <f t="shared" si="99"/>
        <v>0.12313657899430262</v>
      </c>
      <c r="AG463" s="5">
        <f t="shared" si="100"/>
        <v>6.2081239759564096E-2</v>
      </c>
      <c r="AH463">
        <f t="shared" si="101"/>
        <v>0</v>
      </c>
      <c r="AJ463">
        <f t="shared" si="102"/>
        <v>4.3456867831694869E-2</v>
      </c>
      <c r="AK463" s="5">
        <f t="shared" si="103"/>
        <v>1.8624371927869227E-2</v>
      </c>
    </row>
    <row r="464" spans="2:37" x14ac:dyDescent="0.25">
      <c r="B464" s="6" t="s">
        <v>20</v>
      </c>
      <c r="C464" s="6">
        <v>461</v>
      </c>
      <c r="D464" s="6">
        <v>461</v>
      </c>
      <c r="E464" s="7">
        <v>0</v>
      </c>
      <c r="F464" s="5">
        <f t="shared" si="104"/>
        <v>0</v>
      </c>
      <c r="G464" s="5">
        <f t="shared" si="105"/>
        <v>0</v>
      </c>
      <c r="H464" s="5"/>
      <c r="W464" s="5">
        <v>1</v>
      </c>
      <c r="X464" s="5" t="s">
        <v>40</v>
      </c>
      <c r="Y464" s="5">
        <v>0</v>
      </c>
      <c r="Z464" s="5">
        <f t="shared" si="94"/>
        <v>0</v>
      </c>
      <c r="AA464" s="5">
        <f t="shared" si="95"/>
        <v>80.685288</v>
      </c>
      <c r="AB464" s="5">
        <f t="shared" si="93"/>
        <v>0</v>
      </c>
      <c r="AC464" s="5">
        <f t="shared" si="96"/>
        <v>80.685288</v>
      </c>
      <c r="AD464" s="50">
        <f t="shared" si="97"/>
        <v>0</v>
      </c>
      <c r="AE464">
        <f t="shared" si="98"/>
        <v>0</v>
      </c>
      <c r="AF464" s="5">
        <f t="shared" si="99"/>
        <v>0.12313657899430262</v>
      </c>
      <c r="AG464" s="5">
        <f t="shared" si="100"/>
        <v>6.2081239759564096E-2</v>
      </c>
      <c r="AH464">
        <f t="shared" si="101"/>
        <v>0</v>
      </c>
      <c r="AJ464">
        <f t="shared" si="102"/>
        <v>4.3456867831694869E-2</v>
      </c>
      <c r="AK464" s="5">
        <f t="shared" si="103"/>
        <v>1.8624371927869227E-2</v>
      </c>
    </row>
    <row r="465" spans="2:37" x14ac:dyDescent="0.25">
      <c r="B465" s="6" t="s">
        <v>20</v>
      </c>
      <c r="C465" s="6">
        <v>462</v>
      </c>
      <c r="D465" s="6">
        <v>462</v>
      </c>
      <c r="E465" s="7">
        <v>0</v>
      </c>
      <c r="F465" s="5">
        <f t="shared" si="104"/>
        <v>0</v>
      </c>
      <c r="G465" s="5">
        <f t="shared" si="105"/>
        <v>0</v>
      </c>
      <c r="H465" s="5"/>
      <c r="W465" s="5">
        <v>1</v>
      </c>
      <c r="X465" s="5" t="s">
        <v>40</v>
      </c>
      <c r="Y465" s="5">
        <v>0</v>
      </c>
      <c r="Z465" s="5">
        <f t="shared" si="94"/>
        <v>0</v>
      </c>
      <c r="AA465" s="5">
        <f t="shared" si="95"/>
        <v>80.685288</v>
      </c>
      <c r="AB465" s="5">
        <f t="shared" si="93"/>
        <v>0</v>
      </c>
      <c r="AC465" s="5">
        <f t="shared" si="96"/>
        <v>80.685288</v>
      </c>
      <c r="AD465" s="50">
        <f t="shared" si="97"/>
        <v>0</v>
      </c>
      <c r="AE465">
        <f t="shared" si="98"/>
        <v>0</v>
      </c>
      <c r="AF465" s="5">
        <f t="shared" si="99"/>
        <v>0.12313657899430262</v>
      </c>
      <c r="AG465" s="5">
        <f t="shared" si="100"/>
        <v>6.2081239759564096E-2</v>
      </c>
      <c r="AH465">
        <f t="shared" si="101"/>
        <v>0</v>
      </c>
      <c r="AJ465">
        <f t="shared" si="102"/>
        <v>4.3456867831694869E-2</v>
      </c>
      <c r="AK465" s="5">
        <f t="shared" si="103"/>
        <v>1.8624371927869227E-2</v>
      </c>
    </row>
    <row r="466" spans="2:37" x14ac:dyDescent="0.25">
      <c r="B466" s="6" t="s">
        <v>20</v>
      </c>
      <c r="C466" s="6">
        <v>463</v>
      </c>
      <c r="D466" s="6">
        <v>463</v>
      </c>
      <c r="E466" s="7">
        <v>0</v>
      </c>
      <c r="F466" s="5">
        <f t="shared" si="104"/>
        <v>0</v>
      </c>
      <c r="G466" s="5">
        <f t="shared" si="105"/>
        <v>0</v>
      </c>
      <c r="H466" s="5"/>
      <c r="W466" s="5">
        <v>1</v>
      </c>
      <c r="X466" s="5" t="s">
        <v>40</v>
      </c>
      <c r="Y466" s="5">
        <v>0</v>
      </c>
      <c r="Z466" s="5">
        <f t="shared" si="94"/>
        <v>0</v>
      </c>
      <c r="AA466" s="5">
        <f t="shared" si="95"/>
        <v>80.685288</v>
      </c>
      <c r="AB466" s="5">
        <f t="shared" si="93"/>
        <v>0</v>
      </c>
      <c r="AC466" s="5">
        <f t="shared" si="96"/>
        <v>80.685288</v>
      </c>
      <c r="AD466" s="50">
        <f t="shared" si="97"/>
        <v>0</v>
      </c>
      <c r="AE466">
        <f t="shared" si="98"/>
        <v>0</v>
      </c>
      <c r="AF466" s="5">
        <f t="shared" si="99"/>
        <v>0.12313657899430262</v>
      </c>
      <c r="AG466" s="5">
        <f t="shared" si="100"/>
        <v>6.2081239759564096E-2</v>
      </c>
      <c r="AH466">
        <f t="shared" si="101"/>
        <v>0</v>
      </c>
      <c r="AJ466">
        <f t="shared" si="102"/>
        <v>4.3456867831694869E-2</v>
      </c>
      <c r="AK466" s="5">
        <f t="shared" si="103"/>
        <v>1.8624371927869227E-2</v>
      </c>
    </row>
    <row r="467" spans="2:37" x14ac:dyDescent="0.25">
      <c r="B467" s="6" t="s">
        <v>20</v>
      </c>
      <c r="C467" s="6">
        <v>464</v>
      </c>
      <c r="D467" s="6">
        <v>464</v>
      </c>
      <c r="E467" s="7">
        <v>0</v>
      </c>
      <c r="F467" s="5">
        <f t="shared" si="104"/>
        <v>0</v>
      </c>
      <c r="G467" s="5">
        <f t="shared" si="105"/>
        <v>0</v>
      </c>
      <c r="H467" s="5"/>
      <c r="W467" s="5">
        <v>1</v>
      </c>
      <c r="X467" s="5" t="s">
        <v>40</v>
      </c>
      <c r="Y467" s="5">
        <v>0</v>
      </c>
      <c r="Z467" s="5">
        <f t="shared" si="94"/>
        <v>0</v>
      </c>
      <c r="AA467" s="5">
        <f t="shared" si="95"/>
        <v>80.685288</v>
      </c>
      <c r="AB467" s="5">
        <f t="shared" si="93"/>
        <v>0</v>
      </c>
      <c r="AC467" s="5">
        <f t="shared" si="96"/>
        <v>80.685288</v>
      </c>
      <c r="AD467" s="50">
        <f t="shared" si="97"/>
        <v>0</v>
      </c>
      <c r="AE467">
        <f t="shared" si="98"/>
        <v>0</v>
      </c>
      <c r="AF467" s="5">
        <f t="shared" si="99"/>
        <v>0.12313657899430262</v>
      </c>
      <c r="AG467" s="5">
        <f t="shared" si="100"/>
        <v>6.2081239759564096E-2</v>
      </c>
      <c r="AH467">
        <f t="shared" si="101"/>
        <v>0</v>
      </c>
      <c r="AJ467">
        <f t="shared" si="102"/>
        <v>4.3456867831694869E-2</v>
      </c>
      <c r="AK467" s="5">
        <f t="shared" si="103"/>
        <v>1.8624371927869227E-2</v>
      </c>
    </row>
    <row r="468" spans="2:37" x14ac:dyDescent="0.25">
      <c r="B468" s="6" t="s">
        <v>20</v>
      </c>
      <c r="C468" s="6">
        <v>465</v>
      </c>
      <c r="D468" s="6">
        <v>465</v>
      </c>
      <c r="E468" s="7">
        <v>0</v>
      </c>
      <c r="F468" s="5">
        <f t="shared" si="104"/>
        <v>0</v>
      </c>
      <c r="G468" s="5">
        <f t="shared" si="105"/>
        <v>0</v>
      </c>
      <c r="H468" s="5"/>
      <c r="W468" s="5">
        <v>1</v>
      </c>
      <c r="X468" s="5" t="s">
        <v>40</v>
      </c>
      <c r="Y468" s="5">
        <v>0</v>
      </c>
      <c r="Z468" s="5">
        <f t="shared" si="94"/>
        <v>0</v>
      </c>
      <c r="AA468" s="5">
        <f t="shared" si="95"/>
        <v>80.685288</v>
      </c>
      <c r="AB468" s="5">
        <f t="shared" si="93"/>
        <v>0</v>
      </c>
      <c r="AC468" s="5">
        <f t="shared" si="96"/>
        <v>80.685288</v>
      </c>
      <c r="AD468" s="50">
        <f t="shared" si="97"/>
        <v>0</v>
      </c>
      <c r="AE468">
        <f t="shared" si="98"/>
        <v>0</v>
      </c>
      <c r="AF468" s="5">
        <f t="shared" si="99"/>
        <v>0.12313657899430262</v>
      </c>
      <c r="AG468" s="5">
        <f t="shared" si="100"/>
        <v>6.2081239759564096E-2</v>
      </c>
      <c r="AH468">
        <f t="shared" si="101"/>
        <v>0</v>
      </c>
      <c r="AJ468">
        <f t="shared" si="102"/>
        <v>4.3456867831694869E-2</v>
      </c>
      <c r="AK468" s="5">
        <f t="shared" si="103"/>
        <v>1.8624371927869227E-2</v>
      </c>
    </row>
    <row r="469" spans="2:37" x14ac:dyDescent="0.25">
      <c r="B469" s="6" t="s">
        <v>20</v>
      </c>
      <c r="C469" s="6">
        <v>466</v>
      </c>
      <c r="D469" s="6">
        <v>466</v>
      </c>
      <c r="E469" s="7">
        <v>0</v>
      </c>
      <c r="F469" s="5">
        <f t="shared" si="104"/>
        <v>0</v>
      </c>
      <c r="G469" s="5">
        <f t="shared" si="105"/>
        <v>0</v>
      </c>
      <c r="H469" s="5"/>
      <c r="W469" s="5">
        <v>1</v>
      </c>
      <c r="X469" s="5" t="s">
        <v>40</v>
      </c>
      <c r="Y469" s="5">
        <v>0</v>
      </c>
      <c r="Z469" s="5">
        <f t="shared" si="94"/>
        <v>0</v>
      </c>
      <c r="AA469" s="5">
        <f t="shared" si="95"/>
        <v>80.685288</v>
      </c>
      <c r="AB469" s="5">
        <f t="shared" si="93"/>
        <v>0</v>
      </c>
      <c r="AC469" s="5">
        <f t="shared" si="96"/>
        <v>80.685288</v>
      </c>
      <c r="AD469" s="50">
        <f t="shared" si="97"/>
        <v>0</v>
      </c>
      <c r="AE469">
        <f t="shared" si="98"/>
        <v>0</v>
      </c>
      <c r="AF469" s="5">
        <f t="shared" si="99"/>
        <v>0.12313657899430262</v>
      </c>
      <c r="AG469" s="5">
        <f t="shared" si="100"/>
        <v>6.2081239759564096E-2</v>
      </c>
      <c r="AH469">
        <f t="shared" si="101"/>
        <v>0</v>
      </c>
      <c r="AJ469">
        <f t="shared" si="102"/>
        <v>4.3456867831694869E-2</v>
      </c>
      <c r="AK469" s="5">
        <f t="shared" si="103"/>
        <v>1.8624371927869227E-2</v>
      </c>
    </row>
    <row r="470" spans="2:37" x14ac:dyDescent="0.25">
      <c r="B470" s="6" t="s">
        <v>20</v>
      </c>
      <c r="C470" s="6">
        <v>467</v>
      </c>
      <c r="D470" s="6">
        <v>467</v>
      </c>
      <c r="E470" s="7">
        <v>0</v>
      </c>
      <c r="F470" s="5">
        <f t="shared" si="104"/>
        <v>0</v>
      </c>
      <c r="G470" s="5">
        <f t="shared" si="105"/>
        <v>0</v>
      </c>
      <c r="H470" s="5"/>
      <c r="W470" s="5">
        <v>1</v>
      </c>
      <c r="X470" s="5" t="s">
        <v>40</v>
      </c>
      <c r="Y470" s="5">
        <v>0</v>
      </c>
      <c r="Z470" s="5">
        <f t="shared" si="94"/>
        <v>0</v>
      </c>
      <c r="AA470" s="5">
        <f t="shared" si="95"/>
        <v>80.685288</v>
      </c>
      <c r="AB470" s="5">
        <f t="shared" si="93"/>
        <v>0</v>
      </c>
      <c r="AC470" s="5">
        <f t="shared" si="96"/>
        <v>80.685288</v>
      </c>
      <c r="AD470" s="50">
        <f t="shared" si="97"/>
        <v>0</v>
      </c>
      <c r="AE470">
        <f t="shared" si="98"/>
        <v>0</v>
      </c>
      <c r="AF470" s="5">
        <f t="shared" si="99"/>
        <v>0.12313657899430262</v>
      </c>
      <c r="AG470" s="5">
        <f t="shared" si="100"/>
        <v>6.2081239759564096E-2</v>
      </c>
      <c r="AH470">
        <f t="shared" si="101"/>
        <v>0</v>
      </c>
      <c r="AJ470">
        <f t="shared" si="102"/>
        <v>4.3456867831694869E-2</v>
      </c>
      <c r="AK470" s="5">
        <f t="shared" si="103"/>
        <v>1.8624371927869227E-2</v>
      </c>
    </row>
    <row r="471" spans="2:37" x14ac:dyDescent="0.25">
      <c r="B471" s="6" t="s">
        <v>20</v>
      </c>
      <c r="C471" s="6">
        <v>468</v>
      </c>
      <c r="D471" s="6">
        <v>468</v>
      </c>
      <c r="E471" s="7">
        <v>0</v>
      </c>
      <c r="F471" s="5">
        <f t="shared" si="104"/>
        <v>0</v>
      </c>
      <c r="G471" s="5">
        <f t="shared" si="105"/>
        <v>0</v>
      </c>
      <c r="H471" s="5"/>
      <c r="W471" s="5">
        <v>1</v>
      </c>
      <c r="X471" s="5" t="s">
        <v>40</v>
      </c>
      <c r="Y471" s="5">
        <v>0</v>
      </c>
      <c r="Z471" s="5">
        <f t="shared" si="94"/>
        <v>0</v>
      </c>
      <c r="AA471" s="5">
        <f t="shared" si="95"/>
        <v>80.685288</v>
      </c>
      <c r="AB471" s="5">
        <f t="shared" si="93"/>
        <v>0</v>
      </c>
      <c r="AC471" s="5">
        <f t="shared" si="96"/>
        <v>80.685288</v>
      </c>
      <c r="AD471" s="50">
        <f t="shared" si="97"/>
        <v>0</v>
      </c>
      <c r="AE471">
        <f t="shared" si="98"/>
        <v>0</v>
      </c>
      <c r="AF471" s="5">
        <f t="shared" si="99"/>
        <v>0.12313657899430262</v>
      </c>
      <c r="AG471" s="5">
        <f t="shared" si="100"/>
        <v>6.2081239759564096E-2</v>
      </c>
      <c r="AH471">
        <f t="shared" si="101"/>
        <v>0</v>
      </c>
      <c r="AJ471">
        <f t="shared" si="102"/>
        <v>4.3456867831694869E-2</v>
      </c>
      <c r="AK471" s="5">
        <f t="shared" si="103"/>
        <v>1.8624371927869227E-2</v>
      </c>
    </row>
    <row r="472" spans="2:37" x14ac:dyDescent="0.25">
      <c r="B472" s="6" t="s">
        <v>20</v>
      </c>
      <c r="C472" s="6">
        <v>469</v>
      </c>
      <c r="D472" s="6">
        <v>469</v>
      </c>
      <c r="E472" s="7">
        <v>0</v>
      </c>
      <c r="F472" s="5">
        <f t="shared" si="104"/>
        <v>0</v>
      </c>
      <c r="G472" s="5">
        <f t="shared" si="105"/>
        <v>0</v>
      </c>
      <c r="H472" s="5"/>
      <c r="W472" s="5">
        <v>1</v>
      </c>
      <c r="X472" s="5" t="s">
        <v>40</v>
      </c>
      <c r="Y472" s="5">
        <v>0</v>
      </c>
      <c r="Z472" s="5">
        <f t="shared" si="94"/>
        <v>0</v>
      </c>
      <c r="AA472" s="5">
        <f t="shared" si="95"/>
        <v>80.685288</v>
      </c>
      <c r="AB472" s="5">
        <f t="shared" si="93"/>
        <v>0</v>
      </c>
      <c r="AC472" s="5">
        <f t="shared" si="96"/>
        <v>80.685288</v>
      </c>
      <c r="AD472" s="50">
        <f t="shared" si="97"/>
        <v>0</v>
      </c>
      <c r="AE472">
        <f t="shared" si="98"/>
        <v>0</v>
      </c>
      <c r="AF472" s="5">
        <f t="shared" si="99"/>
        <v>0.12313657899430262</v>
      </c>
      <c r="AG472" s="5">
        <f t="shared" si="100"/>
        <v>6.2081239759564096E-2</v>
      </c>
      <c r="AH472">
        <f t="shared" si="101"/>
        <v>0</v>
      </c>
      <c r="AJ472">
        <f t="shared" si="102"/>
        <v>4.3456867831694869E-2</v>
      </c>
      <c r="AK472" s="5">
        <f t="shared" si="103"/>
        <v>1.8624371927869227E-2</v>
      </c>
    </row>
    <row r="473" spans="2:37" x14ac:dyDescent="0.25">
      <c r="B473" s="6" t="s">
        <v>20</v>
      </c>
      <c r="C473" s="6">
        <v>470</v>
      </c>
      <c r="D473" s="6">
        <v>470</v>
      </c>
      <c r="E473" s="7">
        <v>0</v>
      </c>
      <c r="F473" s="5">
        <f t="shared" si="104"/>
        <v>0</v>
      </c>
      <c r="G473" s="5">
        <f t="shared" si="105"/>
        <v>0</v>
      </c>
      <c r="H473" s="5"/>
      <c r="W473" s="5">
        <v>1</v>
      </c>
      <c r="X473" s="5" t="s">
        <v>40</v>
      </c>
      <c r="Y473" s="5">
        <v>0</v>
      </c>
      <c r="Z473" s="5">
        <f t="shared" si="94"/>
        <v>0</v>
      </c>
      <c r="AA473" s="5">
        <f t="shared" si="95"/>
        <v>80.685288</v>
      </c>
      <c r="AB473" s="5">
        <f t="shared" si="93"/>
        <v>0</v>
      </c>
      <c r="AC473" s="5">
        <f t="shared" si="96"/>
        <v>80.685288</v>
      </c>
      <c r="AD473" s="50">
        <f t="shared" si="97"/>
        <v>0</v>
      </c>
      <c r="AE473">
        <f t="shared" si="98"/>
        <v>0</v>
      </c>
      <c r="AF473" s="5">
        <f t="shared" si="99"/>
        <v>0.12313657899430262</v>
      </c>
      <c r="AG473" s="5">
        <f t="shared" si="100"/>
        <v>6.2081239759564096E-2</v>
      </c>
      <c r="AH473">
        <f t="shared" si="101"/>
        <v>0</v>
      </c>
      <c r="AJ473">
        <f t="shared" si="102"/>
        <v>4.3456867831694869E-2</v>
      </c>
      <c r="AK473" s="5">
        <f t="shared" si="103"/>
        <v>1.8624371927869227E-2</v>
      </c>
    </row>
    <row r="474" spans="2:37" x14ac:dyDescent="0.25">
      <c r="B474" s="6" t="s">
        <v>20</v>
      </c>
      <c r="C474" s="6">
        <v>471</v>
      </c>
      <c r="D474" s="6">
        <v>471</v>
      </c>
      <c r="E474" s="7">
        <v>0</v>
      </c>
      <c r="F474" s="5">
        <f t="shared" si="104"/>
        <v>0</v>
      </c>
      <c r="G474" s="5">
        <f t="shared" si="105"/>
        <v>0</v>
      </c>
      <c r="H474" s="5"/>
      <c r="W474" s="5">
        <v>1</v>
      </c>
      <c r="X474" s="5" t="s">
        <v>40</v>
      </c>
      <c r="Y474" s="5">
        <v>0</v>
      </c>
      <c r="Z474" s="5">
        <f t="shared" si="94"/>
        <v>0</v>
      </c>
      <c r="AA474" s="5">
        <f t="shared" si="95"/>
        <v>80.685288</v>
      </c>
      <c r="AB474" s="5">
        <f t="shared" si="93"/>
        <v>0</v>
      </c>
      <c r="AC474" s="5">
        <f t="shared" si="96"/>
        <v>80.685288</v>
      </c>
      <c r="AD474" s="50">
        <f t="shared" si="97"/>
        <v>0</v>
      </c>
      <c r="AE474">
        <f t="shared" si="98"/>
        <v>0</v>
      </c>
      <c r="AF474" s="5">
        <f t="shared" si="99"/>
        <v>0.12313657899430262</v>
      </c>
      <c r="AG474" s="5">
        <f t="shared" si="100"/>
        <v>6.2081239759564096E-2</v>
      </c>
      <c r="AH474">
        <f t="shared" si="101"/>
        <v>0</v>
      </c>
      <c r="AJ474">
        <f t="shared" si="102"/>
        <v>4.3456867831694869E-2</v>
      </c>
      <c r="AK474" s="5">
        <f t="shared" si="103"/>
        <v>1.8624371927869227E-2</v>
      </c>
    </row>
    <row r="475" spans="2:37" x14ac:dyDescent="0.25">
      <c r="B475" s="6" t="s">
        <v>20</v>
      </c>
      <c r="C475" s="6">
        <v>472</v>
      </c>
      <c r="D475" s="6">
        <v>472</v>
      </c>
      <c r="E475" s="7">
        <v>0</v>
      </c>
      <c r="F475" s="5">
        <f t="shared" si="104"/>
        <v>0</v>
      </c>
      <c r="G475" s="5">
        <f t="shared" si="105"/>
        <v>0</v>
      </c>
      <c r="H475" s="5"/>
      <c r="W475" s="5">
        <v>1</v>
      </c>
      <c r="X475" s="5" t="s">
        <v>40</v>
      </c>
      <c r="Y475" s="5">
        <v>0</v>
      </c>
      <c r="Z475" s="5">
        <f t="shared" si="94"/>
        <v>0</v>
      </c>
      <c r="AA475" s="5">
        <f t="shared" si="95"/>
        <v>80.685288</v>
      </c>
      <c r="AB475" s="5">
        <f t="shared" si="93"/>
        <v>0</v>
      </c>
      <c r="AC475" s="5">
        <f t="shared" si="96"/>
        <v>80.685288</v>
      </c>
      <c r="AD475" s="50">
        <f t="shared" si="97"/>
        <v>0</v>
      </c>
      <c r="AE475">
        <f t="shared" si="98"/>
        <v>0</v>
      </c>
      <c r="AF475" s="5">
        <f t="shared" si="99"/>
        <v>0.12313657899430262</v>
      </c>
      <c r="AG475" s="5">
        <f t="shared" si="100"/>
        <v>6.2081239759564096E-2</v>
      </c>
      <c r="AH475">
        <f t="shared" si="101"/>
        <v>0</v>
      </c>
      <c r="AJ475">
        <f t="shared" si="102"/>
        <v>4.3456867831694869E-2</v>
      </c>
      <c r="AK475" s="5">
        <f t="shared" si="103"/>
        <v>1.8624371927869227E-2</v>
      </c>
    </row>
    <row r="476" spans="2:37" x14ac:dyDescent="0.25">
      <c r="B476" s="6" t="s">
        <v>20</v>
      </c>
      <c r="C476" s="6">
        <v>473</v>
      </c>
      <c r="D476" s="6">
        <v>473</v>
      </c>
      <c r="E476" s="7">
        <v>0</v>
      </c>
      <c r="F476" s="5">
        <f t="shared" si="104"/>
        <v>0</v>
      </c>
      <c r="G476" s="5">
        <f t="shared" si="105"/>
        <v>0</v>
      </c>
      <c r="H476" s="5"/>
      <c r="W476" s="5">
        <v>1</v>
      </c>
      <c r="X476" s="5" t="s">
        <v>40</v>
      </c>
      <c r="Y476" s="5">
        <v>0</v>
      </c>
      <c r="Z476" s="5">
        <f t="shared" si="94"/>
        <v>0</v>
      </c>
      <c r="AA476" s="5">
        <f t="shared" si="95"/>
        <v>80.685288</v>
      </c>
      <c r="AB476" s="5">
        <f t="shared" si="93"/>
        <v>0</v>
      </c>
      <c r="AC476" s="5">
        <f t="shared" si="96"/>
        <v>80.685288</v>
      </c>
      <c r="AD476" s="50">
        <f t="shared" si="97"/>
        <v>0</v>
      </c>
      <c r="AE476">
        <f t="shared" si="98"/>
        <v>0</v>
      </c>
      <c r="AF476" s="5">
        <f t="shared" si="99"/>
        <v>0.12313657899430262</v>
      </c>
      <c r="AG476" s="5">
        <f t="shared" si="100"/>
        <v>6.2081239759564096E-2</v>
      </c>
      <c r="AH476">
        <f t="shared" si="101"/>
        <v>0</v>
      </c>
      <c r="AJ476">
        <f t="shared" si="102"/>
        <v>4.3456867831694869E-2</v>
      </c>
      <c r="AK476" s="5">
        <f t="shared" si="103"/>
        <v>1.8624371927869227E-2</v>
      </c>
    </row>
    <row r="477" spans="2:37" x14ac:dyDescent="0.25">
      <c r="B477" s="6" t="s">
        <v>20</v>
      </c>
      <c r="C477" s="6">
        <v>474</v>
      </c>
      <c r="D477" s="6">
        <v>474</v>
      </c>
      <c r="E477" s="7">
        <v>0</v>
      </c>
      <c r="F477" s="5">
        <f t="shared" si="104"/>
        <v>0</v>
      </c>
      <c r="G477" s="5">
        <f t="shared" si="105"/>
        <v>0</v>
      </c>
      <c r="H477" s="5"/>
      <c r="W477" s="5">
        <v>1</v>
      </c>
      <c r="X477" s="5" t="s">
        <v>40</v>
      </c>
      <c r="Y477" s="5">
        <v>0</v>
      </c>
      <c r="Z477" s="5">
        <f t="shared" si="94"/>
        <v>0</v>
      </c>
      <c r="AA477" s="5">
        <f t="shared" si="95"/>
        <v>80.685288</v>
      </c>
      <c r="AB477" s="5">
        <f t="shared" si="93"/>
        <v>0</v>
      </c>
      <c r="AC477" s="5">
        <f t="shared" si="96"/>
        <v>80.685288</v>
      </c>
      <c r="AD477" s="50">
        <f t="shared" si="97"/>
        <v>0</v>
      </c>
      <c r="AE477">
        <f t="shared" si="98"/>
        <v>0</v>
      </c>
      <c r="AF477" s="5">
        <f t="shared" si="99"/>
        <v>0.12313657899430262</v>
      </c>
      <c r="AG477" s="5">
        <f t="shared" si="100"/>
        <v>6.2081239759564096E-2</v>
      </c>
      <c r="AH477">
        <f t="shared" si="101"/>
        <v>0</v>
      </c>
      <c r="AJ477">
        <f t="shared" si="102"/>
        <v>4.3456867831694869E-2</v>
      </c>
      <c r="AK477" s="5">
        <f t="shared" si="103"/>
        <v>1.8624371927869227E-2</v>
      </c>
    </row>
    <row r="478" spans="2:37" x14ac:dyDescent="0.25">
      <c r="B478" s="6" t="s">
        <v>20</v>
      </c>
      <c r="C478" s="6">
        <v>475</v>
      </c>
      <c r="D478" s="6">
        <v>475</v>
      </c>
      <c r="E478" s="7">
        <v>0</v>
      </c>
      <c r="F478" s="5">
        <f t="shared" si="104"/>
        <v>0</v>
      </c>
      <c r="G478" s="5">
        <f t="shared" si="105"/>
        <v>0</v>
      </c>
      <c r="H478" s="5"/>
      <c r="W478" s="5">
        <v>1</v>
      </c>
      <c r="X478" s="5" t="s">
        <v>40</v>
      </c>
      <c r="Y478" s="5">
        <v>0</v>
      </c>
      <c r="Z478" s="5">
        <f t="shared" si="94"/>
        <v>0</v>
      </c>
      <c r="AA478" s="5">
        <f t="shared" si="95"/>
        <v>80.685288</v>
      </c>
      <c r="AB478" s="5">
        <f t="shared" si="93"/>
        <v>0</v>
      </c>
      <c r="AC478" s="5">
        <f t="shared" si="96"/>
        <v>80.685288</v>
      </c>
      <c r="AD478" s="50">
        <f t="shared" si="97"/>
        <v>0</v>
      </c>
      <c r="AE478">
        <f t="shared" si="98"/>
        <v>0</v>
      </c>
      <c r="AF478" s="5">
        <f t="shared" si="99"/>
        <v>0.12313657899430262</v>
      </c>
      <c r="AG478" s="5">
        <f t="shared" si="100"/>
        <v>6.2081239759564096E-2</v>
      </c>
      <c r="AH478">
        <f t="shared" si="101"/>
        <v>0</v>
      </c>
      <c r="AJ478">
        <f t="shared" si="102"/>
        <v>4.3456867831694869E-2</v>
      </c>
      <c r="AK478" s="5">
        <f t="shared" si="103"/>
        <v>1.8624371927869227E-2</v>
      </c>
    </row>
    <row r="479" spans="2:37" x14ac:dyDescent="0.25">
      <c r="B479" s="6" t="s">
        <v>20</v>
      </c>
      <c r="C479" s="6">
        <v>476</v>
      </c>
      <c r="D479" s="6">
        <v>476</v>
      </c>
      <c r="E479" s="7">
        <v>0</v>
      </c>
      <c r="F479" s="5">
        <f t="shared" si="104"/>
        <v>0</v>
      </c>
      <c r="G479" s="5">
        <f t="shared" si="105"/>
        <v>0</v>
      </c>
      <c r="H479" s="5"/>
      <c r="W479" s="5">
        <v>1</v>
      </c>
      <c r="X479" s="5" t="s">
        <v>40</v>
      </c>
      <c r="Y479" s="5">
        <v>0</v>
      </c>
      <c r="Z479" s="5">
        <f t="shared" si="94"/>
        <v>0</v>
      </c>
      <c r="AA479" s="5">
        <f t="shared" si="95"/>
        <v>80.685288</v>
      </c>
      <c r="AB479" s="5">
        <f t="shared" si="93"/>
        <v>0</v>
      </c>
      <c r="AC479" s="5">
        <f t="shared" si="96"/>
        <v>80.685288</v>
      </c>
      <c r="AD479" s="50">
        <f t="shared" si="97"/>
        <v>0</v>
      </c>
      <c r="AE479">
        <f t="shared" si="98"/>
        <v>0</v>
      </c>
      <c r="AF479" s="5">
        <f t="shared" si="99"/>
        <v>0.12313657899430262</v>
      </c>
      <c r="AG479" s="5">
        <f t="shared" si="100"/>
        <v>6.2081239759564096E-2</v>
      </c>
      <c r="AH479">
        <f t="shared" si="101"/>
        <v>0</v>
      </c>
      <c r="AJ479">
        <f t="shared" si="102"/>
        <v>4.3456867831694869E-2</v>
      </c>
      <c r="AK479" s="5">
        <f t="shared" si="103"/>
        <v>1.8624371927869227E-2</v>
      </c>
    </row>
    <row r="480" spans="2:37" x14ac:dyDescent="0.25">
      <c r="B480" s="6" t="s">
        <v>20</v>
      </c>
      <c r="C480" s="6">
        <v>477</v>
      </c>
      <c r="D480" s="6">
        <v>477</v>
      </c>
      <c r="E480" s="7">
        <v>0</v>
      </c>
      <c r="F480" s="5">
        <f t="shared" si="104"/>
        <v>0</v>
      </c>
      <c r="G480" s="5">
        <f t="shared" si="105"/>
        <v>0</v>
      </c>
      <c r="H480" s="5"/>
      <c r="W480" s="5">
        <v>1</v>
      </c>
      <c r="X480" s="5" t="s">
        <v>40</v>
      </c>
      <c r="Y480" s="5">
        <v>0</v>
      </c>
      <c r="Z480" s="5">
        <f t="shared" si="94"/>
        <v>0</v>
      </c>
      <c r="AA480" s="5">
        <f t="shared" si="95"/>
        <v>80.685288</v>
      </c>
      <c r="AB480" s="5">
        <f t="shared" si="93"/>
        <v>0</v>
      </c>
      <c r="AC480" s="5">
        <f t="shared" si="96"/>
        <v>80.685288</v>
      </c>
      <c r="AD480" s="50">
        <f t="shared" si="97"/>
        <v>0</v>
      </c>
      <c r="AE480">
        <f t="shared" si="98"/>
        <v>0</v>
      </c>
      <c r="AF480" s="5">
        <f t="shared" si="99"/>
        <v>0.12313657899430262</v>
      </c>
      <c r="AG480" s="5">
        <f t="shared" si="100"/>
        <v>6.2081239759564096E-2</v>
      </c>
      <c r="AH480">
        <f t="shared" si="101"/>
        <v>0</v>
      </c>
      <c r="AJ480">
        <f t="shared" si="102"/>
        <v>4.3456867831694869E-2</v>
      </c>
      <c r="AK480" s="5">
        <f t="shared" si="103"/>
        <v>1.8624371927869227E-2</v>
      </c>
    </row>
    <row r="481" spans="2:37" x14ac:dyDescent="0.25">
      <c r="B481" s="6" t="s">
        <v>20</v>
      </c>
      <c r="C481" s="6">
        <v>478</v>
      </c>
      <c r="D481" s="6">
        <v>478</v>
      </c>
      <c r="E481" s="7">
        <v>0</v>
      </c>
      <c r="F481" s="5">
        <f t="shared" si="104"/>
        <v>0</v>
      </c>
      <c r="G481" s="5">
        <f t="shared" si="105"/>
        <v>0</v>
      </c>
      <c r="H481" s="5"/>
      <c r="W481" s="5">
        <v>1</v>
      </c>
      <c r="X481" s="5" t="s">
        <v>40</v>
      </c>
      <c r="Y481" s="5">
        <v>0</v>
      </c>
      <c r="Z481" s="5">
        <f t="shared" si="94"/>
        <v>0</v>
      </c>
      <c r="AA481" s="5">
        <f t="shared" si="95"/>
        <v>80.685288</v>
      </c>
      <c r="AB481" s="5">
        <f t="shared" si="93"/>
        <v>0</v>
      </c>
      <c r="AC481" s="5">
        <f t="shared" si="96"/>
        <v>80.685288</v>
      </c>
      <c r="AD481" s="50">
        <f t="shared" si="97"/>
        <v>0</v>
      </c>
      <c r="AE481">
        <f t="shared" si="98"/>
        <v>0</v>
      </c>
      <c r="AF481" s="5">
        <f t="shared" si="99"/>
        <v>0.12313657899430262</v>
      </c>
      <c r="AG481" s="5">
        <f t="shared" si="100"/>
        <v>6.2081239759564096E-2</v>
      </c>
      <c r="AH481">
        <f t="shared" si="101"/>
        <v>0</v>
      </c>
      <c r="AJ481">
        <f t="shared" si="102"/>
        <v>4.3456867831694869E-2</v>
      </c>
      <c r="AK481" s="5">
        <f t="shared" si="103"/>
        <v>1.8624371927869227E-2</v>
      </c>
    </row>
    <row r="482" spans="2:37" x14ac:dyDescent="0.25">
      <c r="B482" s="6" t="s">
        <v>20</v>
      </c>
      <c r="C482" s="6">
        <v>479</v>
      </c>
      <c r="D482" s="6">
        <v>479</v>
      </c>
      <c r="E482" s="7">
        <v>0</v>
      </c>
      <c r="F482" s="5">
        <f t="shared" si="104"/>
        <v>0</v>
      </c>
      <c r="G482" s="5">
        <f t="shared" si="105"/>
        <v>0</v>
      </c>
      <c r="H482" s="5"/>
      <c r="W482" s="5">
        <v>1</v>
      </c>
      <c r="X482" s="5" t="s">
        <v>40</v>
      </c>
      <c r="Y482" s="5">
        <v>0</v>
      </c>
      <c r="Z482" s="5">
        <f t="shared" si="94"/>
        <v>0</v>
      </c>
      <c r="AA482" s="5">
        <f t="shared" si="95"/>
        <v>80.685288</v>
      </c>
      <c r="AB482" s="5">
        <f t="shared" si="93"/>
        <v>0</v>
      </c>
      <c r="AC482" s="5">
        <f t="shared" si="96"/>
        <v>80.685288</v>
      </c>
      <c r="AD482" s="50">
        <f t="shared" si="97"/>
        <v>0</v>
      </c>
      <c r="AE482">
        <f t="shared" si="98"/>
        <v>0</v>
      </c>
      <c r="AF482" s="5">
        <f t="shared" si="99"/>
        <v>0.12313657899430262</v>
      </c>
      <c r="AG482" s="5">
        <f t="shared" si="100"/>
        <v>6.2081239759564096E-2</v>
      </c>
      <c r="AH482">
        <f t="shared" si="101"/>
        <v>0</v>
      </c>
      <c r="AJ482">
        <f t="shared" si="102"/>
        <v>4.3456867831694869E-2</v>
      </c>
      <c r="AK482" s="5">
        <f t="shared" si="103"/>
        <v>1.8624371927869227E-2</v>
      </c>
    </row>
    <row r="483" spans="2:37" x14ac:dyDescent="0.25">
      <c r="B483" s="6" t="s">
        <v>20</v>
      </c>
      <c r="C483" s="6">
        <v>480</v>
      </c>
      <c r="D483" s="6">
        <v>480</v>
      </c>
      <c r="E483" s="7">
        <v>0</v>
      </c>
      <c r="F483" s="5">
        <f t="shared" si="104"/>
        <v>0</v>
      </c>
      <c r="G483" s="5">
        <f t="shared" si="105"/>
        <v>0</v>
      </c>
      <c r="H483" s="5"/>
      <c r="W483" s="5">
        <v>1</v>
      </c>
      <c r="X483" s="5" t="s">
        <v>40</v>
      </c>
      <c r="Y483" s="5">
        <v>0</v>
      </c>
      <c r="Z483" s="5">
        <f t="shared" si="94"/>
        <v>0</v>
      </c>
      <c r="AA483" s="5">
        <f t="shared" si="95"/>
        <v>80.685288</v>
      </c>
      <c r="AB483" s="5">
        <f t="shared" si="93"/>
        <v>0</v>
      </c>
      <c r="AC483" s="5">
        <f t="shared" si="96"/>
        <v>80.685288</v>
      </c>
      <c r="AD483" s="50">
        <f t="shared" si="97"/>
        <v>0</v>
      </c>
      <c r="AE483">
        <f t="shared" si="98"/>
        <v>0</v>
      </c>
      <c r="AF483" s="5">
        <f t="shared" si="99"/>
        <v>0.12313657899430262</v>
      </c>
      <c r="AG483" s="5">
        <f t="shared" si="100"/>
        <v>6.2081239759564096E-2</v>
      </c>
      <c r="AH483">
        <f t="shared" si="101"/>
        <v>0</v>
      </c>
      <c r="AJ483">
        <f t="shared" si="102"/>
        <v>4.3456867831694869E-2</v>
      </c>
      <c r="AK483" s="5">
        <f t="shared" si="103"/>
        <v>1.8624371927869227E-2</v>
      </c>
    </row>
    <row r="484" spans="2:37" x14ac:dyDescent="0.25">
      <c r="B484" s="6" t="s">
        <v>20</v>
      </c>
      <c r="C484" s="6">
        <v>481</v>
      </c>
      <c r="D484" s="6">
        <v>481</v>
      </c>
      <c r="E484" s="7">
        <v>0</v>
      </c>
      <c r="F484" s="5">
        <f t="shared" si="104"/>
        <v>0</v>
      </c>
      <c r="G484" s="5">
        <f t="shared" si="105"/>
        <v>0</v>
      </c>
      <c r="H484" s="5"/>
      <c r="W484" s="5">
        <v>1</v>
      </c>
      <c r="X484" s="5" t="s">
        <v>40</v>
      </c>
      <c r="Y484" s="5">
        <v>0</v>
      </c>
      <c r="Z484" s="5">
        <f t="shared" si="94"/>
        <v>0</v>
      </c>
      <c r="AA484" s="5">
        <f t="shared" si="95"/>
        <v>80.685288</v>
      </c>
      <c r="AB484" s="5">
        <f t="shared" si="93"/>
        <v>0</v>
      </c>
      <c r="AC484" s="5">
        <f t="shared" si="96"/>
        <v>80.685288</v>
      </c>
      <c r="AD484" s="50">
        <f t="shared" si="97"/>
        <v>0</v>
      </c>
      <c r="AE484">
        <f t="shared" si="98"/>
        <v>0</v>
      </c>
      <c r="AF484" s="5">
        <f t="shared" si="99"/>
        <v>0.12313657899430262</v>
      </c>
      <c r="AG484" s="5">
        <f t="shared" si="100"/>
        <v>6.2081239759564096E-2</v>
      </c>
      <c r="AH484">
        <f t="shared" si="101"/>
        <v>0</v>
      </c>
      <c r="AJ484">
        <f t="shared" si="102"/>
        <v>4.3456867831694869E-2</v>
      </c>
      <c r="AK484" s="5">
        <f t="shared" si="103"/>
        <v>1.8624371927869227E-2</v>
      </c>
    </row>
    <row r="485" spans="2:37" x14ac:dyDescent="0.25">
      <c r="B485" s="6" t="s">
        <v>20</v>
      </c>
      <c r="C485" s="6">
        <v>482</v>
      </c>
      <c r="D485" s="6">
        <v>482</v>
      </c>
      <c r="E485" s="7">
        <v>0</v>
      </c>
      <c r="F485" s="5">
        <f t="shared" si="104"/>
        <v>0</v>
      </c>
      <c r="G485" s="5">
        <f t="shared" si="105"/>
        <v>0</v>
      </c>
      <c r="H485" s="5"/>
      <c r="W485" s="5">
        <v>1</v>
      </c>
      <c r="X485" s="5" t="s">
        <v>40</v>
      </c>
      <c r="Y485" s="5">
        <v>0</v>
      </c>
      <c r="Z485" s="5">
        <f t="shared" si="94"/>
        <v>0</v>
      </c>
      <c r="AA485" s="5">
        <f t="shared" si="95"/>
        <v>80.685288</v>
      </c>
      <c r="AB485" s="5">
        <f t="shared" si="93"/>
        <v>0</v>
      </c>
      <c r="AC485" s="5">
        <f t="shared" si="96"/>
        <v>80.685288</v>
      </c>
      <c r="AD485" s="50">
        <f t="shared" si="97"/>
        <v>0</v>
      </c>
      <c r="AE485">
        <f t="shared" si="98"/>
        <v>0</v>
      </c>
      <c r="AF485" s="5">
        <f t="shared" si="99"/>
        <v>0.12313657899430262</v>
      </c>
      <c r="AG485" s="5">
        <f t="shared" si="100"/>
        <v>6.2081239759564096E-2</v>
      </c>
      <c r="AH485">
        <f t="shared" si="101"/>
        <v>0</v>
      </c>
      <c r="AJ485">
        <f t="shared" si="102"/>
        <v>4.3456867831694869E-2</v>
      </c>
      <c r="AK485" s="5">
        <f t="shared" si="103"/>
        <v>1.8624371927869227E-2</v>
      </c>
    </row>
    <row r="486" spans="2:37" x14ac:dyDescent="0.25">
      <c r="B486" s="6" t="s">
        <v>20</v>
      </c>
      <c r="C486" s="6">
        <v>483</v>
      </c>
      <c r="D486" s="6">
        <v>483</v>
      </c>
      <c r="E486" s="7">
        <v>0</v>
      </c>
      <c r="F486" s="5">
        <f t="shared" si="104"/>
        <v>0</v>
      </c>
      <c r="G486" s="5">
        <f t="shared" si="105"/>
        <v>0</v>
      </c>
      <c r="H486" s="5"/>
      <c r="W486" s="5">
        <v>1</v>
      </c>
      <c r="X486" s="5" t="s">
        <v>40</v>
      </c>
      <c r="Y486" s="5">
        <v>0</v>
      </c>
      <c r="Z486" s="5">
        <f t="shared" si="94"/>
        <v>0</v>
      </c>
      <c r="AA486" s="5">
        <f t="shared" si="95"/>
        <v>80.685288</v>
      </c>
      <c r="AB486" s="5">
        <f t="shared" si="93"/>
        <v>0</v>
      </c>
      <c r="AC486" s="5">
        <f t="shared" si="96"/>
        <v>80.685288</v>
      </c>
      <c r="AD486" s="50">
        <f t="shared" si="97"/>
        <v>0</v>
      </c>
      <c r="AE486">
        <f t="shared" si="98"/>
        <v>0</v>
      </c>
      <c r="AF486" s="5">
        <f t="shared" si="99"/>
        <v>0.12313657899430262</v>
      </c>
      <c r="AG486" s="5">
        <f t="shared" si="100"/>
        <v>6.2081239759564096E-2</v>
      </c>
      <c r="AH486">
        <f t="shared" si="101"/>
        <v>0</v>
      </c>
      <c r="AJ486">
        <f t="shared" si="102"/>
        <v>4.3456867831694869E-2</v>
      </c>
      <c r="AK486" s="5">
        <f t="shared" si="103"/>
        <v>1.8624371927869227E-2</v>
      </c>
    </row>
    <row r="487" spans="2:37" x14ac:dyDescent="0.25">
      <c r="B487" s="6" t="s">
        <v>20</v>
      </c>
      <c r="C487" s="6">
        <v>484</v>
      </c>
      <c r="D487" s="6">
        <v>484</v>
      </c>
      <c r="E487" s="7">
        <v>0</v>
      </c>
      <c r="F487" s="5">
        <f t="shared" si="104"/>
        <v>0</v>
      </c>
      <c r="G487" s="5">
        <f t="shared" si="105"/>
        <v>0</v>
      </c>
      <c r="H487" s="5"/>
      <c r="W487" s="5">
        <v>1</v>
      </c>
      <c r="X487" s="5" t="s">
        <v>40</v>
      </c>
      <c r="Y487" s="5">
        <v>0</v>
      </c>
      <c r="Z487" s="5">
        <f t="shared" si="94"/>
        <v>0</v>
      </c>
      <c r="AA487" s="5">
        <f t="shared" si="95"/>
        <v>80.685288</v>
      </c>
      <c r="AB487" s="5">
        <f t="shared" si="93"/>
        <v>0</v>
      </c>
      <c r="AC487" s="5">
        <f t="shared" si="96"/>
        <v>80.685288</v>
      </c>
      <c r="AD487" s="50">
        <f t="shared" si="97"/>
        <v>0</v>
      </c>
      <c r="AE487">
        <f t="shared" si="98"/>
        <v>0</v>
      </c>
      <c r="AF487" s="5">
        <f t="shared" si="99"/>
        <v>0.12313657899430262</v>
      </c>
      <c r="AG487" s="5">
        <f t="shared" si="100"/>
        <v>6.2081239759564096E-2</v>
      </c>
      <c r="AH487">
        <f t="shared" si="101"/>
        <v>0</v>
      </c>
      <c r="AJ487">
        <f t="shared" si="102"/>
        <v>4.3456867831694869E-2</v>
      </c>
      <c r="AK487" s="5">
        <f t="shared" si="103"/>
        <v>1.8624371927869227E-2</v>
      </c>
    </row>
    <row r="488" spans="2:37" x14ac:dyDescent="0.25">
      <c r="B488" s="6" t="s">
        <v>20</v>
      </c>
      <c r="C488" s="6">
        <v>485</v>
      </c>
      <c r="D488" s="6">
        <v>485</v>
      </c>
      <c r="E488" s="7">
        <v>0</v>
      </c>
      <c r="F488" s="5">
        <f t="shared" si="104"/>
        <v>0</v>
      </c>
      <c r="G488" s="5">
        <f t="shared" si="105"/>
        <v>0</v>
      </c>
      <c r="H488" s="5"/>
      <c r="W488" s="5">
        <v>1</v>
      </c>
      <c r="X488" s="5" t="s">
        <v>40</v>
      </c>
      <c r="Y488" s="5">
        <v>0</v>
      </c>
      <c r="Z488" s="5">
        <f t="shared" si="94"/>
        <v>0</v>
      </c>
      <c r="AA488" s="5">
        <f t="shared" si="95"/>
        <v>80.685288</v>
      </c>
      <c r="AB488" s="5">
        <f t="shared" si="93"/>
        <v>0</v>
      </c>
      <c r="AC488" s="5">
        <f t="shared" si="96"/>
        <v>80.685288</v>
      </c>
      <c r="AD488" s="50">
        <f t="shared" si="97"/>
        <v>0</v>
      </c>
      <c r="AE488">
        <f t="shared" si="98"/>
        <v>0</v>
      </c>
      <c r="AF488" s="5">
        <f t="shared" si="99"/>
        <v>0.12313657899430262</v>
      </c>
      <c r="AG488" s="5">
        <f t="shared" si="100"/>
        <v>6.2081239759564096E-2</v>
      </c>
      <c r="AH488">
        <f t="shared" si="101"/>
        <v>0</v>
      </c>
      <c r="AJ488">
        <f t="shared" si="102"/>
        <v>4.3456867831694869E-2</v>
      </c>
      <c r="AK488" s="5">
        <f t="shared" si="103"/>
        <v>1.8624371927869227E-2</v>
      </c>
    </row>
    <row r="489" spans="2:37" x14ac:dyDescent="0.25">
      <c r="B489" s="6" t="s">
        <v>20</v>
      </c>
      <c r="C489" s="6">
        <v>486</v>
      </c>
      <c r="D489" s="6">
        <v>486</v>
      </c>
      <c r="E489" s="7">
        <v>0</v>
      </c>
      <c r="F489" s="5">
        <f t="shared" si="104"/>
        <v>0</v>
      </c>
      <c r="G489" s="5">
        <f t="shared" si="105"/>
        <v>0</v>
      </c>
      <c r="H489" s="5"/>
      <c r="W489" s="5">
        <v>1</v>
      </c>
      <c r="X489" s="5" t="s">
        <v>40</v>
      </c>
      <c r="Y489" s="5">
        <v>0</v>
      </c>
      <c r="Z489" s="5">
        <f t="shared" si="94"/>
        <v>0</v>
      </c>
      <c r="AA489" s="5">
        <f t="shared" si="95"/>
        <v>80.685288</v>
      </c>
      <c r="AB489" s="5">
        <f t="shared" si="93"/>
        <v>0</v>
      </c>
      <c r="AC489" s="5">
        <f t="shared" si="96"/>
        <v>80.685288</v>
      </c>
      <c r="AD489" s="50">
        <f t="shared" si="97"/>
        <v>0</v>
      </c>
      <c r="AE489">
        <f t="shared" si="98"/>
        <v>0</v>
      </c>
      <c r="AF489" s="5">
        <f t="shared" si="99"/>
        <v>0.12313657899430262</v>
      </c>
      <c r="AG489" s="5">
        <f t="shared" si="100"/>
        <v>6.2081239759564096E-2</v>
      </c>
      <c r="AH489">
        <f t="shared" si="101"/>
        <v>0</v>
      </c>
      <c r="AJ489">
        <f t="shared" si="102"/>
        <v>4.3456867831694869E-2</v>
      </c>
      <c r="AK489" s="5">
        <f t="shared" si="103"/>
        <v>1.8624371927869227E-2</v>
      </c>
    </row>
    <row r="490" spans="2:37" x14ac:dyDescent="0.25">
      <c r="B490" s="6" t="s">
        <v>20</v>
      </c>
      <c r="C490" s="6">
        <v>487</v>
      </c>
      <c r="D490" s="6">
        <v>487</v>
      </c>
      <c r="E490" s="7">
        <v>0</v>
      </c>
      <c r="F490" s="5">
        <f t="shared" si="104"/>
        <v>0</v>
      </c>
      <c r="G490" s="5">
        <f t="shared" si="105"/>
        <v>0</v>
      </c>
      <c r="H490" s="5"/>
      <c r="W490" s="5">
        <v>1</v>
      </c>
      <c r="X490" s="5" t="s">
        <v>40</v>
      </c>
      <c r="Y490" s="5">
        <v>0</v>
      </c>
      <c r="Z490" s="5">
        <f t="shared" si="94"/>
        <v>0</v>
      </c>
      <c r="AA490" s="5">
        <f t="shared" si="95"/>
        <v>80.685288</v>
      </c>
      <c r="AB490" s="5">
        <f t="shared" si="93"/>
        <v>0</v>
      </c>
      <c r="AC490" s="5">
        <f t="shared" si="96"/>
        <v>80.685288</v>
      </c>
      <c r="AD490" s="50">
        <f t="shared" si="97"/>
        <v>0</v>
      </c>
      <c r="AE490">
        <f t="shared" si="98"/>
        <v>0</v>
      </c>
      <c r="AF490" s="5">
        <f t="shared" si="99"/>
        <v>0.12313657899430262</v>
      </c>
      <c r="AG490" s="5">
        <f t="shared" si="100"/>
        <v>6.2081239759564096E-2</v>
      </c>
      <c r="AH490">
        <f t="shared" si="101"/>
        <v>0</v>
      </c>
      <c r="AJ490">
        <f t="shared" si="102"/>
        <v>4.3456867831694869E-2</v>
      </c>
      <c r="AK490" s="5">
        <f t="shared" si="103"/>
        <v>1.8624371927869227E-2</v>
      </c>
    </row>
    <row r="491" spans="2:37" x14ac:dyDescent="0.25">
      <c r="B491" s="6" t="s">
        <v>20</v>
      </c>
      <c r="C491" s="6">
        <v>488</v>
      </c>
      <c r="D491" s="6">
        <v>488</v>
      </c>
      <c r="E491" s="7">
        <v>0</v>
      </c>
      <c r="F491" s="5">
        <f t="shared" si="104"/>
        <v>0</v>
      </c>
      <c r="G491" s="5">
        <f t="shared" si="105"/>
        <v>0</v>
      </c>
      <c r="H491" s="5"/>
      <c r="W491" s="5">
        <v>1</v>
      </c>
      <c r="X491" s="5" t="s">
        <v>40</v>
      </c>
      <c r="Y491" s="5">
        <v>0</v>
      </c>
      <c r="Z491" s="5">
        <f t="shared" si="94"/>
        <v>0</v>
      </c>
      <c r="AA491" s="5">
        <f t="shared" si="95"/>
        <v>80.685288</v>
      </c>
      <c r="AB491" s="5">
        <f t="shared" si="93"/>
        <v>0</v>
      </c>
      <c r="AC491" s="5">
        <f t="shared" si="96"/>
        <v>80.685288</v>
      </c>
      <c r="AD491" s="50">
        <f t="shared" si="97"/>
        <v>0</v>
      </c>
      <c r="AE491">
        <f t="shared" si="98"/>
        <v>0</v>
      </c>
      <c r="AF491" s="5">
        <f t="shared" si="99"/>
        <v>0.12313657899430262</v>
      </c>
      <c r="AG491" s="5">
        <f t="shared" si="100"/>
        <v>6.2081239759564096E-2</v>
      </c>
      <c r="AH491">
        <f t="shared" si="101"/>
        <v>0</v>
      </c>
      <c r="AJ491">
        <f t="shared" si="102"/>
        <v>4.3456867831694869E-2</v>
      </c>
      <c r="AK491" s="5">
        <f t="shared" si="103"/>
        <v>1.8624371927869227E-2</v>
      </c>
    </row>
    <row r="492" spans="2:37" x14ac:dyDescent="0.25">
      <c r="B492" s="6" t="s">
        <v>20</v>
      </c>
      <c r="C492" s="6">
        <v>489</v>
      </c>
      <c r="D492" s="6">
        <v>489</v>
      </c>
      <c r="E492" s="7">
        <v>0</v>
      </c>
      <c r="F492" s="5">
        <f t="shared" si="104"/>
        <v>0</v>
      </c>
      <c r="G492" s="5">
        <f t="shared" si="105"/>
        <v>0</v>
      </c>
      <c r="H492" s="5"/>
      <c r="W492" s="5">
        <v>1</v>
      </c>
      <c r="X492" s="5" t="s">
        <v>40</v>
      </c>
      <c r="Y492" s="5">
        <v>0</v>
      </c>
      <c r="Z492" s="5">
        <f t="shared" si="94"/>
        <v>0</v>
      </c>
      <c r="AA492" s="5">
        <f t="shared" si="95"/>
        <v>80.685288</v>
      </c>
      <c r="AB492" s="5">
        <f t="shared" si="93"/>
        <v>0</v>
      </c>
      <c r="AC492" s="5">
        <f t="shared" si="96"/>
        <v>80.685288</v>
      </c>
      <c r="AD492" s="50">
        <f t="shared" si="97"/>
        <v>0</v>
      </c>
      <c r="AE492">
        <f t="shared" si="98"/>
        <v>0</v>
      </c>
      <c r="AF492" s="5">
        <f t="shared" si="99"/>
        <v>0.12313657899430262</v>
      </c>
      <c r="AG492" s="5">
        <f t="shared" si="100"/>
        <v>6.2081239759564096E-2</v>
      </c>
      <c r="AH492">
        <f t="shared" si="101"/>
        <v>0</v>
      </c>
      <c r="AJ492">
        <f t="shared" si="102"/>
        <v>4.3456867831694869E-2</v>
      </c>
      <c r="AK492" s="5">
        <f t="shared" si="103"/>
        <v>1.8624371927869227E-2</v>
      </c>
    </row>
    <row r="493" spans="2:37" x14ac:dyDescent="0.25">
      <c r="B493" s="6" t="s">
        <v>20</v>
      </c>
      <c r="C493" s="6">
        <v>490</v>
      </c>
      <c r="D493" s="6">
        <v>490</v>
      </c>
      <c r="E493" s="7">
        <v>0</v>
      </c>
      <c r="F493" s="5">
        <f t="shared" si="104"/>
        <v>0</v>
      </c>
      <c r="G493" s="5">
        <f t="shared" si="105"/>
        <v>0</v>
      </c>
      <c r="H493" s="5"/>
      <c r="W493" s="5">
        <v>1</v>
      </c>
      <c r="X493" s="5" t="s">
        <v>40</v>
      </c>
      <c r="Y493" s="5">
        <v>0</v>
      </c>
      <c r="Z493" s="5">
        <f t="shared" si="94"/>
        <v>0</v>
      </c>
      <c r="AA493" s="5">
        <f t="shared" si="95"/>
        <v>80.685288</v>
      </c>
      <c r="AB493" s="5">
        <f t="shared" si="93"/>
        <v>0</v>
      </c>
      <c r="AC493" s="5">
        <f t="shared" si="96"/>
        <v>80.685288</v>
      </c>
      <c r="AD493" s="50">
        <f t="shared" si="97"/>
        <v>0</v>
      </c>
      <c r="AE493">
        <f t="shared" si="98"/>
        <v>0</v>
      </c>
      <c r="AF493" s="5">
        <f t="shared" si="99"/>
        <v>0.12313657899430262</v>
      </c>
      <c r="AG493" s="5">
        <f t="shared" si="100"/>
        <v>6.2081239759564096E-2</v>
      </c>
      <c r="AH493">
        <f t="shared" si="101"/>
        <v>0</v>
      </c>
      <c r="AJ493">
        <f t="shared" si="102"/>
        <v>4.3456867831694869E-2</v>
      </c>
      <c r="AK493" s="5">
        <f t="shared" si="103"/>
        <v>1.8624371927869227E-2</v>
      </c>
    </row>
    <row r="494" spans="2:37" x14ac:dyDescent="0.25">
      <c r="B494" s="6" t="s">
        <v>20</v>
      </c>
      <c r="C494" s="6">
        <v>491</v>
      </c>
      <c r="D494" s="6">
        <v>491</v>
      </c>
      <c r="E494" s="7">
        <v>0</v>
      </c>
      <c r="F494" s="5">
        <f t="shared" si="104"/>
        <v>0</v>
      </c>
      <c r="G494" s="5">
        <f t="shared" si="105"/>
        <v>0</v>
      </c>
      <c r="H494" s="5"/>
      <c r="W494" s="5">
        <v>1</v>
      </c>
      <c r="X494" s="5" t="s">
        <v>40</v>
      </c>
      <c r="Y494" s="5">
        <v>0</v>
      </c>
      <c r="Z494" s="5">
        <f t="shared" si="94"/>
        <v>0</v>
      </c>
      <c r="AA494" s="5">
        <f t="shared" si="95"/>
        <v>80.685288</v>
      </c>
      <c r="AB494" s="5">
        <f t="shared" si="93"/>
        <v>0</v>
      </c>
      <c r="AC494" s="5">
        <f t="shared" si="96"/>
        <v>80.685288</v>
      </c>
      <c r="AD494" s="50">
        <f t="shared" si="97"/>
        <v>0</v>
      </c>
      <c r="AE494">
        <f t="shared" si="98"/>
        <v>0</v>
      </c>
      <c r="AF494" s="5">
        <f t="shared" si="99"/>
        <v>0.12313657899430262</v>
      </c>
      <c r="AG494" s="5">
        <f t="shared" si="100"/>
        <v>6.2081239759564096E-2</v>
      </c>
      <c r="AH494">
        <f t="shared" si="101"/>
        <v>0</v>
      </c>
      <c r="AJ494">
        <f t="shared" si="102"/>
        <v>4.3456867831694869E-2</v>
      </c>
      <c r="AK494" s="5">
        <f t="shared" si="103"/>
        <v>1.8624371927869227E-2</v>
      </c>
    </row>
    <row r="495" spans="2:37" x14ac:dyDescent="0.25">
      <c r="B495" s="6" t="s">
        <v>20</v>
      </c>
      <c r="C495" s="6">
        <v>492</v>
      </c>
      <c r="D495" s="6">
        <v>492</v>
      </c>
      <c r="E495" s="7">
        <v>0</v>
      </c>
      <c r="F495" s="5">
        <f t="shared" si="104"/>
        <v>0</v>
      </c>
      <c r="G495" s="5">
        <f t="shared" si="105"/>
        <v>0</v>
      </c>
      <c r="H495" s="5"/>
      <c r="W495" s="5">
        <v>1</v>
      </c>
      <c r="X495" s="5" t="s">
        <v>40</v>
      </c>
      <c r="Y495" s="5">
        <v>0</v>
      </c>
      <c r="Z495" s="5">
        <f t="shared" si="94"/>
        <v>0</v>
      </c>
      <c r="AA495" s="5">
        <f t="shared" si="95"/>
        <v>80.685288</v>
      </c>
      <c r="AB495" s="5">
        <f t="shared" si="93"/>
        <v>0</v>
      </c>
      <c r="AC495" s="5">
        <f t="shared" si="96"/>
        <v>80.685288</v>
      </c>
      <c r="AD495" s="50">
        <f t="shared" si="97"/>
        <v>0</v>
      </c>
      <c r="AE495">
        <f t="shared" si="98"/>
        <v>0</v>
      </c>
      <c r="AF495" s="5">
        <f t="shared" si="99"/>
        <v>0.12313657899430262</v>
      </c>
      <c r="AG495" s="5">
        <f t="shared" si="100"/>
        <v>6.2081239759564096E-2</v>
      </c>
      <c r="AH495">
        <f t="shared" si="101"/>
        <v>0</v>
      </c>
      <c r="AJ495">
        <f t="shared" si="102"/>
        <v>4.3456867831694869E-2</v>
      </c>
      <c r="AK495" s="5">
        <f t="shared" si="103"/>
        <v>1.8624371927869227E-2</v>
      </c>
    </row>
    <row r="496" spans="2:37" x14ac:dyDescent="0.25">
      <c r="B496" s="6" t="s">
        <v>20</v>
      </c>
      <c r="C496" s="6">
        <v>493</v>
      </c>
      <c r="D496" s="6">
        <v>493</v>
      </c>
      <c r="E496" s="7">
        <v>0</v>
      </c>
      <c r="F496" s="5">
        <f t="shared" si="104"/>
        <v>0</v>
      </c>
      <c r="G496" s="5">
        <f t="shared" si="105"/>
        <v>0</v>
      </c>
      <c r="H496" s="5"/>
      <c r="W496" s="5">
        <v>1</v>
      </c>
      <c r="X496" s="5" t="s">
        <v>40</v>
      </c>
      <c r="Y496" s="5">
        <v>0</v>
      </c>
      <c r="Z496" s="5">
        <f t="shared" si="94"/>
        <v>0</v>
      </c>
      <c r="AA496" s="5">
        <f t="shared" si="95"/>
        <v>80.685288</v>
      </c>
      <c r="AB496" s="5">
        <f t="shared" si="93"/>
        <v>0</v>
      </c>
      <c r="AC496" s="5">
        <f t="shared" si="96"/>
        <v>80.685288</v>
      </c>
      <c r="AD496" s="50">
        <f t="shared" si="97"/>
        <v>0</v>
      </c>
      <c r="AE496">
        <f t="shared" si="98"/>
        <v>0</v>
      </c>
      <c r="AF496" s="5">
        <f t="shared" si="99"/>
        <v>0.12313657899430262</v>
      </c>
      <c r="AG496" s="5">
        <f t="shared" si="100"/>
        <v>6.2081239759564096E-2</v>
      </c>
      <c r="AH496">
        <f t="shared" si="101"/>
        <v>0</v>
      </c>
      <c r="AJ496">
        <f t="shared" si="102"/>
        <v>4.3456867831694869E-2</v>
      </c>
      <c r="AK496" s="5">
        <f t="shared" si="103"/>
        <v>1.8624371927869227E-2</v>
      </c>
    </row>
    <row r="497" spans="2:37" x14ac:dyDescent="0.25">
      <c r="B497" s="6" t="s">
        <v>20</v>
      </c>
      <c r="C497" s="6">
        <v>494</v>
      </c>
      <c r="D497" s="6">
        <v>494</v>
      </c>
      <c r="E497" s="7">
        <v>0</v>
      </c>
      <c r="F497" s="5">
        <f t="shared" si="104"/>
        <v>0</v>
      </c>
      <c r="G497" s="5">
        <f t="shared" si="105"/>
        <v>0</v>
      </c>
      <c r="H497" s="5"/>
      <c r="W497" s="5">
        <v>1</v>
      </c>
      <c r="X497" s="5" t="s">
        <v>40</v>
      </c>
      <c r="Y497" s="5">
        <v>0</v>
      </c>
      <c r="Z497" s="5">
        <f t="shared" si="94"/>
        <v>0</v>
      </c>
      <c r="AA497" s="5">
        <f t="shared" si="95"/>
        <v>80.685288</v>
      </c>
      <c r="AB497" s="5">
        <f t="shared" si="93"/>
        <v>0</v>
      </c>
      <c r="AC497" s="5">
        <f t="shared" si="96"/>
        <v>80.685288</v>
      </c>
      <c r="AD497" s="50">
        <f t="shared" si="97"/>
        <v>0</v>
      </c>
      <c r="AE497">
        <f t="shared" si="98"/>
        <v>0</v>
      </c>
      <c r="AF497" s="5">
        <f t="shared" si="99"/>
        <v>0.12313657899430262</v>
      </c>
      <c r="AG497" s="5">
        <f t="shared" si="100"/>
        <v>6.2081239759564096E-2</v>
      </c>
      <c r="AH497">
        <f t="shared" si="101"/>
        <v>0</v>
      </c>
      <c r="AJ497">
        <f t="shared" si="102"/>
        <v>4.3456867831694869E-2</v>
      </c>
      <c r="AK497" s="5">
        <f t="shared" si="103"/>
        <v>1.8624371927869227E-2</v>
      </c>
    </row>
    <row r="498" spans="2:37" x14ac:dyDescent="0.25">
      <c r="B498" s="6" t="s">
        <v>20</v>
      </c>
      <c r="C498" s="6">
        <v>495</v>
      </c>
      <c r="D498" s="6">
        <v>495</v>
      </c>
      <c r="E498" s="7">
        <v>0</v>
      </c>
      <c r="F498" s="5">
        <f t="shared" si="104"/>
        <v>0</v>
      </c>
      <c r="G498" s="5">
        <f t="shared" si="105"/>
        <v>0</v>
      </c>
      <c r="H498" s="5"/>
      <c r="W498" s="5">
        <v>1</v>
      </c>
      <c r="X498" s="5" t="s">
        <v>40</v>
      </c>
      <c r="Y498" s="5">
        <v>0</v>
      </c>
      <c r="Z498" s="5">
        <f t="shared" si="94"/>
        <v>0</v>
      </c>
      <c r="AA498" s="5">
        <f t="shared" si="95"/>
        <v>80.685288</v>
      </c>
      <c r="AB498" s="5">
        <f t="shared" si="93"/>
        <v>0</v>
      </c>
      <c r="AC498" s="5">
        <f t="shared" si="96"/>
        <v>80.685288</v>
      </c>
      <c r="AD498" s="50">
        <f t="shared" si="97"/>
        <v>0</v>
      </c>
      <c r="AE498">
        <f t="shared" si="98"/>
        <v>0</v>
      </c>
      <c r="AF498" s="5">
        <f t="shared" si="99"/>
        <v>0.12313657899430262</v>
      </c>
      <c r="AG498" s="5">
        <f t="shared" si="100"/>
        <v>6.2081239759564096E-2</v>
      </c>
      <c r="AH498">
        <f t="shared" si="101"/>
        <v>0</v>
      </c>
      <c r="AJ498">
        <f t="shared" si="102"/>
        <v>4.3456867831694869E-2</v>
      </c>
      <c r="AK498" s="5">
        <f t="shared" si="103"/>
        <v>1.8624371927869227E-2</v>
      </c>
    </row>
    <row r="499" spans="2:37" x14ac:dyDescent="0.25">
      <c r="B499" s="6" t="s">
        <v>20</v>
      </c>
      <c r="C499" s="6">
        <v>496</v>
      </c>
      <c r="D499" s="6">
        <v>496</v>
      </c>
      <c r="E499" s="7">
        <v>0</v>
      </c>
      <c r="F499" s="5">
        <f t="shared" si="104"/>
        <v>0</v>
      </c>
      <c r="G499" s="5">
        <f t="shared" si="105"/>
        <v>0</v>
      </c>
      <c r="H499" s="5"/>
      <c r="W499" s="5">
        <v>1</v>
      </c>
      <c r="X499" s="5" t="s">
        <v>40</v>
      </c>
      <c r="Y499" s="5">
        <v>0</v>
      </c>
      <c r="Z499" s="5">
        <f t="shared" si="94"/>
        <v>0</v>
      </c>
      <c r="AA499" s="5">
        <f t="shared" si="95"/>
        <v>80.685288</v>
      </c>
      <c r="AB499" s="5">
        <f t="shared" si="93"/>
        <v>0</v>
      </c>
      <c r="AC499" s="5">
        <f t="shared" si="96"/>
        <v>80.685288</v>
      </c>
      <c r="AD499" s="50">
        <f t="shared" si="97"/>
        <v>0</v>
      </c>
      <c r="AE499">
        <f t="shared" si="98"/>
        <v>0</v>
      </c>
      <c r="AF499" s="5">
        <f t="shared" si="99"/>
        <v>0.12313657899430262</v>
      </c>
      <c r="AG499" s="5">
        <f t="shared" si="100"/>
        <v>6.2081239759564096E-2</v>
      </c>
      <c r="AH499">
        <f t="shared" si="101"/>
        <v>0</v>
      </c>
      <c r="AJ499">
        <f t="shared" si="102"/>
        <v>4.3456867831694869E-2</v>
      </c>
      <c r="AK499" s="5">
        <f t="shared" si="103"/>
        <v>1.8624371927869227E-2</v>
      </c>
    </row>
    <row r="500" spans="2:37" x14ac:dyDescent="0.25">
      <c r="B500" s="6" t="s">
        <v>20</v>
      </c>
      <c r="C500" s="6">
        <v>497</v>
      </c>
      <c r="D500" s="6">
        <v>497</v>
      </c>
      <c r="E500" s="7">
        <v>0</v>
      </c>
      <c r="F500" s="5">
        <f t="shared" si="104"/>
        <v>0</v>
      </c>
      <c r="G500" s="5">
        <f t="shared" si="105"/>
        <v>0</v>
      </c>
      <c r="H500" s="5"/>
      <c r="W500" s="5">
        <v>1</v>
      </c>
      <c r="X500" s="5" t="s">
        <v>40</v>
      </c>
      <c r="Y500" s="5">
        <v>0</v>
      </c>
      <c r="Z500" s="5">
        <f t="shared" si="94"/>
        <v>0</v>
      </c>
      <c r="AA500" s="5">
        <f t="shared" si="95"/>
        <v>80.685288</v>
      </c>
      <c r="AB500" s="5">
        <f t="shared" si="93"/>
        <v>0</v>
      </c>
      <c r="AC500" s="5">
        <f t="shared" si="96"/>
        <v>80.685288</v>
      </c>
      <c r="AD500" s="50">
        <f t="shared" si="97"/>
        <v>0</v>
      </c>
      <c r="AE500">
        <f t="shared" si="98"/>
        <v>0</v>
      </c>
      <c r="AF500" s="5">
        <f t="shared" si="99"/>
        <v>0.12313657899430262</v>
      </c>
      <c r="AG500" s="5">
        <f t="shared" si="100"/>
        <v>6.2081239759564096E-2</v>
      </c>
      <c r="AH500">
        <f t="shared" si="101"/>
        <v>0</v>
      </c>
      <c r="AJ500">
        <f t="shared" si="102"/>
        <v>4.3456867831694869E-2</v>
      </c>
      <c r="AK500" s="5">
        <f t="shared" si="103"/>
        <v>1.8624371927869227E-2</v>
      </c>
    </row>
    <row r="501" spans="2:37" x14ac:dyDescent="0.25">
      <c r="B501" s="6" t="s">
        <v>20</v>
      </c>
      <c r="C501" s="6">
        <v>498</v>
      </c>
      <c r="D501" s="6">
        <v>498</v>
      </c>
      <c r="E501" s="7">
        <v>0</v>
      </c>
      <c r="F501" s="5">
        <f t="shared" si="104"/>
        <v>0</v>
      </c>
      <c r="G501" s="5">
        <f t="shared" si="105"/>
        <v>0</v>
      </c>
      <c r="H501" s="5"/>
      <c r="W501" s="5">
        <v>1</v>
      </c>
      <c r="X501" s="5" t="s">
        <v>40</v>
      </c>
      <c r="Y501" s="5">
        <v>0</v>
      </c>
      <c r="Z501" s="5">
        <f t="shared" si="94"/>
        <v>0</v>
      </c>
      <c r="AA501" s="5">
        <f t="shared" si="95"/>
        <v>80.685288</v>
      </c>
      <c r="AB501" s="5">
        <f t="shared" si="93"/>
        <v>0</v>
      </c>
      <c r="AC501" s="5">
        <f t="shared" si="96"/>
        <v>80.685288</v>
      </c>
      <c r="AD501" s="50">
        <f t="shared" si="97"/>
        <v>0</v>
      </c>
      <c r="AE501">
        <f t="shared" si="98"/>
        <v>0</v>
      </c>
      <c r="AF501" s="5">
        <f t="shared" si="99"/>
        <v>0.12313657899430262</v>
      </c>
      <c r="AG501" s="5">
        <f t="shared" si="100"/>
        <v>6.2081239759564096E-2</v>
      </c>
      <c r="AH501">
        <f t="shared" si="101"/>
        <v>0</v>
      </c>
      <c r="AJ501">
        <f t="shared" si="102"/>
        <v>4.3456867831694869E-2</v>
      </c>
      <c r="AK501" s="5">
        <f t="shared" si="103"/>
        <v>1.8624371927869227E-2</v>
      </c>
    </row>
    <row r="502" spans="2:37" x14ac:dyDescent="0.25">
      <c r="B502" s="6" t="s">
        <v>20</v>
      </c>
      <c r="C502" s="6">
        <v>499</v>
      </c>
      <c r="D502" s="6">
        <v>499</v>
      </c>
      <c r="E502" s="7">
        <v>0</v>
      </c>
      <c r="F502" s="5">
        <f t="shared" si="104"/>
        <v>0</v>
      </c>
      <c r="G502" s="5">
        <f t="shared" si="105"/>
        <v>0</v>
      </c>
      <c r="H502" s="5"/>
      <c r="W502" s="5">
        <v>1</v>
      </c>
      <c r="X502" s="5" t="s">
        <v>40</v>
      </c>
      <c r="Y502" s="5">
        <v>0</v>
      </c>
      <c r="Z502" s="5">
        <f t="shared" si="94"/>
        <v>0</v>
      </c>
      <c r="AA502" s="5">
        <f t="shared" si="95"/>
        <v>80.685288</v>
      </c>
      <c r="AB502" s="5">
        <f t="shared" si="93"/>
        <v>0</v>
      </c>
      <c r="AC502" s="5">
        <f t="shared" si="96"/>
        <v>80.685288</v>
      </c>
      <c r="AD502" s="50">
        <f t="shared" si="97"/>
        <v>0</v>
      </c>
      <c r="AE502">
        <f t="shared" si="98"/>
        <v>0</v>
      </c>
      <c r="AF502" s="5">
        <f t="shared" si="99"/>
        <v>0.12313657899430262</v>
      </c>
      <c r="AG502" s="5">
        <f t="shared" si="100"/>
        <v>6.2081239759564096E-2</v>
      </c>
      <c r="AH502">
        <f t="shared" si="101"/>
        <v>0</v>
      </c>
      <c r="AJ502">
        <f t="shared" si="102"/>
        <v>4.3456867831694869E-2</v>
      </c>
      <c r="AK502" s="5">
        <f t="shared" si="103"/>
        <v>1.8624371927869227E-2</v>
      </c>
    </row>
    <row r="503" spans="2:37" x14ac:dyDescent="0.25">
      <c r="B503" s="6" t="s">
        <v>20</v>
      </c>
      <c r="C503" s="6">
        <v>500</v>
      </c>
      <c r="D503" s="6">
        <v>500</v>
      </c>
      <c r="E503" s="7">
        <v>0</v>
      </c>
      <c r="F503" s="5">
        <f t="shared" si="104"/>
        <v>0</v>
      </c>
      <c r="G503" s="5">
        <f t="shared" si="105"/>
        <v>0</v>
      </c>
      <c r="H503" s="5"/>
      <c r="W503" s="5">
        <v>1</v>
      </c>
      <c r="X503" s="5" t="s">
        <v>40</v>
      </c>
      <c r="Y503" s="5">
        <v>0</v>
      </c>
      <c r="Z503" s="5">
        <f t="shared" si="94"/>
        <v>0</v>
      </c>
      <c r="AA503" s="5">
        <f t="shared" si="95"/>
        <v>80.685288</v>
      </c>
      <c r="AB503" s="5">
        <f t="shared" si="93"/>
        <v>0</v>
      </c>
      <c r="AC503" s="5">
        <f t="shared" si="96"/>
        <v>80.685288</v>
      </c>
      <c r="AD503" s="50">
        <f t="shared" si="97"/>
        <v>0</v>
      </c>
      <c r="AE503">
        <f t="shared" si="98"/>
        <v>0</v>
      </c>
      <c r="AF503" s="5">
        <f t="shared" si="99"/>
        <v>0.12313657899430262</v>
      </c>
      <c r="AG503" s="5">
        <f t="shared" si="100"/>
        <v>6.2081239759564096E-2</v>
      </c>
      <c r="AH503">
        <f t="shared" si="101"/>
        <v>0</v>
      </c>
      <c r="AJ503">
        <f t="shared" si="102"/>
        <v>4.3456867831694869E-2</v>
      </c>
      <c r="AK503" s="5">
        <f t="shared" si="103"/>
        <v>1.8624371927869227E-2</v>
      </c>
    </row>
    <row r="504" spans="2:37" x14ac:dyDescent="0.25">
      <c r="B504" s="6" t="s">
        <v>20</v>
      </c>
      <c r="C504" s="6">
        <v>501</v>
      </c>
      <c r="D504" s="6">
        <v>501</v>
      </c>
      <c r="E504" s="7">
        <v>0</v>
      </c>
      <c r="F504" s="5">
        <f t="shared" si="104"/>
        <v>0</v>
      </c>
      <c r="G504" s="5">
        <f t="shared" si="105"/>
        <v>0</v>
      </c>
      <c r="H504" s="5"/>
      <c r="W504" s="5">
        <v>1</v>
      </c>
      <c r="X504" s="5" t="s">
        <v>40</v>
      </c>
      <c r="Y504" s="5">
        <v>0</v>
      </c>
      <c r="Z504" s="5">
        <f t="shared" si="94"/>
        <v>0</v>
      </c>
      <c r="AA504" s="5">
        <f t="shared" si="95"/>
        <v>80.685288</v>
      </c>
      <c r="AB504" s="5">
        <f t="shared" si="93"/>
        <v>0</v>
      </c>
      <c r="AC504" s="5">
        <f t="shared" si="96"/>
        <v>80.685288</v>
      </c>
      <c r="AD504" s="50">
        <f t="shared" si="97"/>
        <v>0</v>
      </c>
      <c r="AE504">
        <f t="shared" si="98"/>
        <v>0</v>
      </c>
      <c r="AF504" s="5">
        <f t="shared" si="99"/>
        <v>0.12313657899430262</v>
      </c>
      <c r="AG504" s="5">
        <f t="shared" si="100"/>
        <v>6.2081239759564096E-2</v>
      </c>
      <c r="AH504">
        <f t="shared" si="101"/>
        <v>0</v>
      </c>
      <c r="AJ504">
        <f t="shared" si="102"/>
        <v>4.3456867831694869E-2</v>
      </c>
      <c r="AK504" s="5">
        <f t="shared" si="103"/>
        <v>1.8624371927869227E-2</v>
      </c>
    </row>
    <row r="505" spans="2:37" x14ac:dyDescent="0.25">
      <c r="B505" s="6" t="s">
        <v>20</v>
      </c>
      <c r="C505" s="6">
        <v>502</v>
      </c>
      <c r="D505" s="6">
        <v>502</v>
      </c>
      <c r="E505" s="7">
        <v>0</v>
      </c>
      <c r="F505" s="5">
        <f t="shared" si="104"/>
        <v>0</v>
      </c>
      <c r="G505" s="5">
        <f t="shared" si="105"/>
        <v>0</v>
      </c>
      <c r="H505" s="5"/>
      <c r="W505" s="5">
        <v>1</v>
      </c>
      <c r="X505" s="5" t="s">
        <v>40</v>
      </c>
      <c r="Y505" s="5">
        <v>0</v>
      </c>
      <c r="Z505" s="5">
        <f t="shared" si="94"/>
        <v>0</v>
      </c>
      <c r="AA505" s="5">
        <f t="shared" si="95"/>
        <v>80.685288</v>
      </c>
      <c r="AB505" s="5">
        <f t="shared" si="93"/>
        <v>0</v>
      </c>
      <c r="AC505" s="5">
        <f t="shared" si="96"/>
        <v>80.685288</v>
      </c>
      <c r="AD505" s="50">
        <f t="shared" si="97"/>
        <v>0</v>
      </c>
      <c r="AE505">
        <f t="shared" si="98"/>
        <v>0</v>
      </c>
      <c r="AF505" s="5">
        <f t="shared" si="99"/>
        <v>0.12313657899430262</v>
      </c>
      <c r="AG505" s="5">
        <f t="shared" si="100"/>
        <v>6.2081239759564096E-2</v>
      </c>
      <c r="AH505">
        <f t="shared" si="101"/>
        <v>0</v>
      </c>
      <c r="AJ505">
        <f t="shared" si="102"/>
        <v>4.3456867831694869E-2</v>
      </c>
      <c r="AK505" s="5">
        <f t="shared" si="103"/>
        <v>1.8624371927869227E-2</v>
      </c>
    </row>
    <row r="506" spans="2:37" x14ac:dyDescent="0.25">
      <c r="B506" s="6" t="s">
        <v>20</v>
      </c>
      <c r="C506" s="6">
        <v>503</v>
      </c>
      <c r="D506" s="6">
        <v>503</v>
      </c>
      <c r="E506" s="7">
        <v>0</v>
      </c>
      <c r="F506" s="5">
        <f t="shared" si="104"/>
        <v>0</v>
      </c>
      <c r="G506" s="5">
        <f t="shared" si="105"/>
        <v>0</v>
      </c>
      <c r="H506" s="5"/>
      <c r="W506" s="5">
        <v>1</v>
      </c>
      <c r="X506" s="5" t="s">
        <v>40</v>
      </c>
      <c r="Y506" s="5">
        <v>0</v>
      </c>
      <c r="Z506" s="5">
        <f t="shared" si="94"/>
        <v>0</v>
      </c>
      <c r="AA506" s="5">
        <f t="shared" si="95"/>
        <v>80.685288</v>
      </c>
      <c r="AB506" s="5">
        <f t="shared" si="93"/>
        <v>0</v>
      </c>
      <c r="AC506" s="5">
        <f t="shared" si="96"/>
        <v>80.685288</v>
      </c>
      <c r="AD506" s="50">
        <f t="shared" si="97"/>
        <v>0</v>
      </c>
      <c r="AE506">
        <f t="shared" si="98"/>
        <v>0</v>
      </c>
      <c r="AF506" s="5">
        <f t="shared" si="99"/>
        <v>0.12313657899430262</v>
      </c>
      <c r="AG506" s="5">
        <f t="shared" si="100"/>
        <v>6.2081239759564096E-2</v>
      </c>
      <c r="AH506">
        <f t="shared" si="101"/>
        <v>0</v>
      </c>
      <c r="AJ506">
        <f t="shared" si="102"/>
        <v>4.3456867831694869E-2</v>
      </c>
      <c r="AK506" s="5">
        <f t="shared" si="103"/>
        <v>1.8624371927869227E-2</v>
      </c>
    </row>
    <row r="507" spans="2:37" x14ac:dyDescent="0.25">
      <c r="B507" s="6" t="s">
        <v>20</v>
      </c>
      <c r="C507" s="6">
        <v>504</v>
      </c>
      <c r="D507" s="6">
        <v>504</v>
      </c>
      <c r="E507" s="7">
        <v>0</v>
      </c>
      <c r="F507" s="5">
        <f t="shared" si="104"/>
        <v>0</v>
      </c>
      <c r="G507" s="5">
        <f t="shared" si="105"/>
        <v>0</v>
      </c>
      <c r="H507" s="5"/>
      <c r="W507" s="5">
        <v>1</v>
      </c>
      <c r="X507" s="5" t="s">
        <v>40</v>
      </c>
      <c r="Y507" s="5">
        <v>0</v>
      </c>
      <c r="Z507" s="5">
        <f t="shared" si="94"/>
        <v>0</v>
      </c>
      <c r="AA507" s="5">
        <f t="shared" si="95"/>
        <v>80.685288</v>
      </c>
      <c r="AB507" s="5">
        <f t="shared" si="93"/>
        <v>0</v>
      </c>
      <c r="AC507" s="5">
        <f t="shared" si="96"/>
        <v>80.685288</v>
      </c>
      <c r="AD507" s="50">
        <f t="shared" si="97"/>
        <v>0</v>
      </c>
      <c r="AE507">
        <f t="shared" si="98"/>
        <v>0</v>
      </c>
      <c r="AF507" s="5">
        <f t="shared" si="99"/>
        <v>0.12313657899430262</v>
      </c>
      <c r="AG507" s="5">
        <f t="shared" si="100"/>
        <v>6.2081239759564096E-2</v>
      </c>
      <c r="AH507">
        <f t="shared" si="101"/>
        <v>0</v>
      </c>
      <c r="AJ507">
        <f t="shared" si="102"/>
        <v>4.3456867831694869E-2</v>
      </c>
      <c r="AK507" s="5">
        <f t="shared" si="103"/>
        <v>1.8624371927869227E-2</v>
      </c>
    </row>
    <row r="508" spans="2:37" x14ac:dyDescent="0.25">
      <c r="B508" s="6" t="s">
        <v>20</v>
      </c>
      <c r="C508" s="6">
        <v>505</v>
      </c>
      <c r="D508" s="6">
        <v>505</v>
      </c>
      <c r="E508" s="7">
        <v>0</v>
      </c>
      <c r="F508" s="5">
        <f t="shared" si="104"/>
        <v>0</v>
      </c>
      <c r="G508" s="5">
        <f t="shared" si="105"/>
        <v>0</v>
      </c>
      <c r="H508" s="5"/>
      <c r="W508" s="5">
        <v>1</v>
      </c>
      <c r="X508" s="5" t="s">
        <v>40</v>
      </c>
      <c r="Y508" s="5">
        <v>0</v>
      </c>
      <c r="Z508" s="5">
        <f t="shared" si="94"/>
        <v>0</v>
      </c>
      <c r="AA508" s="5">
        <f t="shared" si="95"/>
        <v>80.685288</v>
      </c>
      <c r="AB508" s="5">
        <f t="shared" si="93"/>
        <v>0</v>
      </c>
      <c r="AC508" s="5">
        <f t="shared" si="96"/>
        <v>80.685288</v>
      </c>
      <c r="AD508" s="50">
        <f t="shared" si="97"/>
        <v>0</v>
      </c>
      <c r="AE508">
        <f t="shared" si="98"/>
        <v>0</v>
      </c>
      <c r="AF508" s="5">
        <f t="shared" si="99"/>
        <v>0.12313657899430262</v>
      </c>
      <c r="AG508" s="5">
        <f t="shared" si="100"/>
        <v>6.2081239759564096E-2</v>
      </c>
      <c r="AH508">
        <f t="shared" si="101"/>
        <v>0</v>
      </c>
      <c r="AJ508">
        <f t="shared" si="102"/>
        <v>4.3456867831694869E-2</v>
      </c>
      <c r="AK508" s="5">
        <f t="shared" si="103"/>
        <v>1.8624371927869227E-2</v>
      </c>
    </row>
    <row r="509" spans="2:37" x14ac:dyDescent="0.25">
      <c r="B509" s="6" t="s">
        <v>20</v>
      </c>
      <c r="C509" s="6">
        <v>506</v>
      </c>
      <c r="D509" s="6">
        <v>506</v>
      </c>
      <c r="E509" s="7">
        <v>0</v>
      </c>
      <c r="F509" s="5">
        <f t="shared" si="104"/>
        <v>0</v>
      </c>
      <c r="G509" s="5">
        <f t="shared" si="105"/>
        <v>0</v>
      </c>
      <c r="H509" s="5"/>
      <c r="W509" s="5">
        <v>1</v>
      </c>
      <c r="X509" s="5" t="s">
        <v>40</v>
      </c>
      <c r="Y509" s="5">
        <v>0</v>
      </c>
      <c r="Z509" s="5">
        <f t="shared" si="94"/>
        <v>0</v>
      </c>
      <c r="AA509" s="5">
        <f t="shared" si="95"/>
        <v>80.685288</v>
      </c>
      <c r="AB509" s="5">
        <f t="shared" si="93"/>
        <v>0</v>
      </c>
      <c r="AC509" s="5">
        <f t="shared" si="96"/>
        <v>80.685288</v>
      </c>
      <c r="AD509" s="50">
        <f t="shared" si="97"/>
        <v>0</v>
      </c>
      <c r="AE509">
        <f t="shared" si="98"/>
        <v>0</v>
      </c>
      <c r="AF509" s="5">
        <f t="shared" si="99"/>
        <v>0.12313657899430262</v>
      </c>
      <c r="AG509" s="5">
        <f t="shared" si="100"/>
        <v>6.2081239759564096E-2</v>
      </c>
      <c r="AH509">
        <f t="shared" si="101"/>
        <v>0</v>
      </c>
      <c r="AJ509">
        <f t="shared" si="102"/>
        <v>4.3456867831694869E-2</v>
      </c>
      <c r="AK509" s="5">
        <f t="shared" si="103"/>
        <v>1.8624371927869227E-2</v>
      </c>
    </row>
    <row r="510" spans="2:37" x14ac:dyDescent="0.25">
      <c r="B510" s="6" t="s">
        <v>20</v>
      </c>
      <c r="C510" s="6">
        <v>507</v>
      </c>
      <c r="D510" s="6">
        <v>507</v>
      </c>
      <c r="E510" s="7">
        <v>0</v>
      </c>
      <c r="F510" s="5">
        <f t="shared" si="104"/>
        <v>0</v>
      </c>
      <c r="G510" s="5">
        <f t="shared" si="105"/>
        <v>0</v>
      </c>
      <c r="H510" s="5"/>
      <c r="W510" s="5">
        <v>1</v>
      </c>
      <c r="X510" s="5" t="s">
        <v>40</v>
      </c>
      <c r="Y510" s="5">
        <v>0</v>
      </c>
      <c r="Z510" s="5">
        <f t="shared" si="94"/>
        <v>0</v>
      </c>
      <c r="AA510" s="5">
        <f t="shared" si="95"/>
        <v>80.685288</v>
      </c>
      <c r="AB510" s="5">
        <f t="shared" si="93"/>
        <v>0</v>
      </c>
      <c r="AC510" s="5">
        <f t="shared" si="96"/>
        <v>80.685288</v>
      </c>
      <c r="AD510" s="50">
        <f t="shared" si="97"/>
        <v>0</v>
      </c>
      <c r="AE510">
        <f t="shared" si="98"/>
        <v>0</v>
      </c>
      <c r="AF510" s="5">
        <f t="shared" si="99"/>
        <v>0.12313657899430262</v>
      </c>
      <c r="AG510" s="5">
        <f t="shared" si="100"/>
        <v>6.2081239759564096E-2</v>
      </c>
      <c r="AH510">
        <f t="shared" si="101"/>
        <v>0</v>
      </c>
      <c r="AJ510">
        <f t="shared" si="102"/>
        <v>4.3456867831694869E-2</v>
      </c>
      <c r="AK510" s="5">
        <f t="shared" si="103"/>
        <v>1.8624371927869227E-2</v>
      </c>
    </row>
    <row r="511" spans="2:37" x14ac:dyDescent="0.25">
      <c r="B511" s="6" t="s">
        <v>20</v>
      </c>
      <c r="C511" s="6">
        <v>508</v>
      </c>
      <c r="D511" s="6">
        <v>508</v>
      </c>
      <c r="E511" s="7">
        <v>0</v>
      </c>
      <c r="F511" s="5">
        <f t="shared" si="104"/>
        <v>0</v>
      </c>
      <c r="G511" s="5">
        <f t="shared" si="105"/>
        <v>0</v>
      </c>
      <c r="H511" s="5"/>
      <c r="W511" s="5">
        <v>1</v>
      </c>
      <c r="X511" s="5" t="s">
        <v>40</v>
      </c>
      <c r="Y511" s="5">
        <v>0</v>
      </c>
      <c r="Z511" s="5">
        <f t="shared" si="94"/>
        <v>0</v>
      </c>
      <c r="AA511" s="5">
        <f t="shared" si="95"/>
        <v>80.685288</v>
      </c>
      <c r="AB511" s="5">
        <f t="shared" si="93"/>
        <v>0</v>
      </c>
      <c r="AC511" s="5">
        <f t="shared" si="96"/>
        <v>80.685288</v>
      </c>
      <c r="AD511" s="50">
        <f t="shared" si="97"/>
        <v>0</v>
      </c>
      <c r="AE511">
        <f t="shared" si="98"/>
        <v>0</v>
      </c>
      <c r="AF511" s="5">
        <f t="shared" si="99"/>
        <v>0.12313657899430262</v>
      </c>
      <c r="AG511" s="5">
        <f t="shared" si="100"/>
        <v>6.2081239759564096E-2</v>
      </c>
      <c r="AH511">
        <f t="shared" si="101"/>
        <v>0</v>
      </c>
      <c r="AJ511">
        <f t="shared" si="102"/>
        <v>4.3456867831694869E-2</v>
      </c>
      <c r="AK511" s="5">
        <f t="shared" si="103"/>
        <v>1.8624371927869227E-2</v>
      </c>
    </row>
    <row r="512" spans="2:37" x14ac:dyDescent="0.25">
      <c r="B512" s="6" t="s">
        <v>20</v>
      </c>
      <c r="C512" s="6">
        <v>509</v>
      </c>
      <c r="D512" s="6">
        <v>509</v>
      </c>
      <c r="E512" s="7">
        <v>0</v>
      </c>
      <c r="F512" s="5">
        <f t="shared" si="104"/>
        <v>0</v>
      </c>
      <c r="G512" s="5">
        <f t="shared" si="105"/>
        <v>0</v>
      </c>
      <c r="H512" s="5"/>
      <c r="W512" s="5">
        <v>1</v>
      </c>
      <c r="X512" s="5" t="s">
        <v>40</v>
      </c>
      <c r="Y512" s="5">
        <v>0</v>
      </c>
      <c r="Z512" s="5">
        <f t="shared" si="94"/>
        <v>0</v>
      </c>
      <c r="AA512" s="5">
        <f t="shared" si="95"/>
        <v>80.685288</v>
      </c>
      <c r="AB512" s="5">
        <f t="shared" si="93"/>
        <v>0</v>
      </c>
      <c r="AC512" s="5">
        <f t="shared" si="96"/>
        <v>80.685288</v>
      </c>
      <c r="AD512" s="50">
        <f t="shared" si="97"/>
        <v>0</v>
      </c>
      <c r="AE512">
        <f t="shared" si="98"/>
        <v>0</v>
      </c>
      <c r="AF512" s="5">
        <f t="shared" si="99"/>
        <v>0.12313657899430262</v>
      </c>
      <c r="AG512" s="5">
        <f t="shared" si="100"/>
        <v>6.2081239759564096E-2</v>
      </c>
      <c r="AH512">
        <f t="shared" si="101"/>
        <v>0</v>
      </c>
      <c r="AJ512">
        <f t="shared" si="102"/>
        <v>4.3456867831694869E-2</v>
      </c>
      <c r="AK512" s="5">
        <f t="shared" si="103"/>
        <v>1.8624371927869227E-2</v>
      </c>
    </row>
    <row r="513" spans="2:37" x14ac:dyDescent="0.25">
      <c r="B513" s="6" t="s">
        <v>20</v>
      </c>
      <c r="C513" s="6">
        <v>510</v>
      </c>
      <c r="D513" s="6">
        <v>510</v>
      </c>
      <c r="E513" s="7">
        <v>0</v>
      </c>
      <c r="F513" s="5">
        <f t="shared" si="104"/>
        <v>0</v>
      </c>
      <c r="G513" s="5">
        <f t="shared" si="105"/>
        <v>0</v>
      </c>
      <c r="H513" s="5"/>
      <c r="W513" s="5">
        <v>1</v>
      </c>
      <c r="X513" s="5" t="s">
        <v>40</v>
      </c>
      <c r="Y513" s="5">
        <v>0</v>
      </c>
      <c r="Z513" s="5">
        <f t="shared" si="94"/>
        <v>0</v>
      </c>
      <c r="AA513" s="5">
        <f t="shared" si="95"/>
        <v>80.685288</v>
      </c>
      <c r="AB513" s="5">
        <f t="shared" si="93"/>
        <v>0</v>
      </c>
      <c r="AC513" s="5">
        <f t="shared" si="96"/>
        <v>80.685288</v>
      </c>
      <c r="AD513" s="50">
        <f t="shared" si="97"/>
        <v>0</v>
      </c>
      <c r="AE513">
        <f t="shared" si="98"/>
        <v>0</v>
      </c>
      <c r="AF513" s="5">
        <f t="shared" si="99"/>
        <v>0.12313657899430262</v>
      </c>
      <c r="AG513" s="5">
        <f t="shared" si="100"/>
        <v>6.2081239759564096E-2</v>
      </c>
      <c r="AH513">
        <f t="shared" si="101"/>
        <v>0</v>
      </c>
      <c r="AJ513">
        <f t="shared" si="102"/>
        <v>4.3456867831694869E-2</v>
      </c>
      <c r="AK513" s="5">
        <f t="shared" si="103"/>
        <v>1.8624371927869227E-2</v>
      </c>
    </row>
    <row r="514" spans="2:37" x14ac:dyDescent="0.25">
      <c r="B514" s="6" t="s">
        <v>20</v>
      </c>
      <c r="C514" s="6">
        <v>511</v>
      </c>
      <c r="D514" s="6">
        <v>511</v>
      </c>
      <c r="E514" s="7">
        <v>0</v>
      </c>
      <c r="F514" s="5">
        <f t="shared" si="104"/>
        <v>6.9444444444444448E-2</v>
      </c>
      <c r="G514" s="5">
        <f t="shared" si="105"/>
        <v>0.25</v>
      </c>
      <c r="H514" s="5"/>
      <c r="W514" s="5">
        <v>1</v>
      </c>
      <c r="X514" s="5" t="s">
        <v>40</v>
      </c>
      <c r="Y514" s="5">
        <v>0</v>
      </c>
      <c r="Z514" s="5">
        <f t="shared" si="94"/>
        <v>0</v>
      </c>
      <c r="AA514" s="5">
        <f t="shared" si="95"/>
        <v>80.685288</v>
      </c>
      <c r="AB514" s="5">
        <f t="shared" si="93"/>
        <v>26.442901234567898</v>
      </c>
      <c r="AC514" s="5">
        <f t="shared" si="96"/>
        <v>107.1281892345679</v>
      </c>
      <c r="AD514" s="50">
        <f t="shared" si="97"/>
        <v>0</v>
      </c>
      <c r="AE514">
        <f t="shared" si="98"/>
        <v>0</v>
      </c>
      <c r="AF514" s="5">
        <f t="shared" si="99"/>
        <v>0.12313657899430262</v>
      </c>
      <c r="AG514" s="5">
        <f t="shared" si="100"/>
        <v>6.2081239759564096E-2</v>
      </c>
      <c r="AH514">
        <f t="shared" si="101"/>
        <v>0</v>
      </c>
      <c r="AJ514">
        <f t="shared" si="102"/>
        <v>4.3456867831694869E-2</v>
      </c>
      <c r="AK514" s="5">
        <f t="shared" si="103"/>
        <v>1.8624371927869227E-2</v>
      </c>
    </row>
    <row r="515" spans="2:37" x14ac:dyDescent="0.25">
      <c r="B515" s="6" t="s">
        <v>20</v>
      </c>
      <c r="C515" s="6">
        <v>512</v>
      </c>
      <c r="D515" s="6">
        <v>512</v>
      </c>
      <c r="E515" s="7">
        <v>0.5</v>
      </c>
      <c r="F515" s="5">
        <f t="shared" si="104"/>
        <v>0.34722222222222221</v>
      </c>
      <c r="G515" s="5">
        <f t="shared" si="105"/>
        <v>1.25</v>
      </c>
      <c r="H515" s="5"/>
      <c r="W515" s="5">
        <v>1</v>
      </c>
      <c r="X515" s="5" t="s">
        <v>40</v>
      </c>
      <c r="Y515" s="5">
        <v>0.1388888888888889</v>
      </c>
      <c r="Z515" s="5">
        <f t="shared" si="94"/>
        <v>7.6322916666666683E-3</v>
      </c>
      <c r="AA515" s="5">
        <f t="shared" si="95"/>
        <v>80.685288</v>
      </c>
      <c r="AB515" s="5">
        <f t="shared" ref="AB515:AB578" si="106">($J$10*(F515/3.6))</f>
        <v>132.21450617283949</v>
      </c>
      <c r="AC515" s="5">
        <f t="shared" si="96"/>
        <v>212.90742646450616</v>
      </c>
      <c r="AD515" s="50">
        <f t="shared" si="97"/>
        <v>2.9570475897848079E-2</v>
      </c>
      <c r="AE515">
        <f t="shared" si="98"/>
        <v>0</v>
      </c>
      <c r="AF515" s="5">
        <f t="shared" si="99"/>
        <v>0.12314479301538536</v>
      </c>
      <c r="AG515" s="5">
        <f t="shared" si="100"/>
        <v>6.2081239759564096E-2</v>
      </c>
      <c r="AH515">
        <f t="shared" si="101"/>
        <v>3.6726251714677639E-6</v>
      </c>
      <c r="AJ515">
        <f t="shared" si="102"/>
        <v>4.3456867831694869E-2</v>
      </c>
      <c r="AK515" s="5">
        <f t="shared" si="103"/>
        <v>1.8624371927869227E-2</v>
      </c>
    </row>
    <row r="516" spans="2:37" x14ac:dyDescent="0.25">
      <c r="B516" s="6" t="s">
        <v>20</v>
      </c>
      <c r="C516" s="6">
        <v>513</v>
      </c>
      <c r="D516" s="6">
        <v>513</v>
      </c>
      <c r="E516" s="7">
        <v>2.5</v>
      </c>
      <c r="F516" s="5">
        <f t="shared" si="104"/>
        <v>0.8472222222222221</v>
      </c>
      <c r="G516" s="5">
        <f t="shared" si="105"/>
        <v>3.05</v>
      </c>
      <c r="H516" s="5"/>
      <c r="W516" s="5">
        <v>0</v>
      </c>
      <c r="X516" s="5">
        <v>2.5</v>
      </c>
      <c r="Y516" s="5">
        <v>0.69444444444444442</v>
      </c>
      <c r="Z516" s="5">
        <f t="shared" ref="Z516:Z579" si="107">0.5*1.293*Y516*Y516*$J$11*$J$12</f>
        <v>0.19080729166666666</v>
      </c>
      <c r="AA516" s="5">
        <f t="shared" ref="AA516:AA579" si="108">$J$14</f>
        <v>80.685288</v>
      </c>
      <c r="AB516" s="5">
        <f t="shared" si="106"/>
        <v>322.60339506172835</v>
      </c>
      <c r="AC516" s="5">
        <f t="shared" ref="AC516:AC579" si="109">Z516+AA516+AB516</f>
        <v>403.47949035339502</v>
      </c>
      <c r="AD516" s="50">
        <f t="shared" ref="AD516:AD579" si="110">AC516*Y516/1000</f>
        <v>0.280194090523191</v>
      </c>
      <c r="AE516">
        <f t="shared" ref="AE516:AE579" si="111">IF(AB516&lt;0,-1*AB516*Y516/1000,0)</f>
        <v>0</v>
      </c>
      <c r="AF516" s="5">
        <f t="shared" ref="AF516:AF579" si="112">IF(0&lt;AD516,( AD516/3600)+AF515, AF515)</f>
        <v>0.12322262470719736</v>
      </c>
      <c r="AG516" s="5">
        <f t="shared" ref="AG516:AG579" si="113">AE516/3600+AG515</f>
        <v>6.2081239759564096E-2</v>
      </c>
      <c r="AH516">
        <f t="shared" ref="AH516:AH579" si="114">0.5*$J$10*(Y516*Y516)/1000/3600</f>
        <v>9.1815629286694098E-5</v>
      </c>
      <c r="AJ516">
        <f t="shared" ref="AJ516:AJ579" si="115">(AE516/3600*0.7)+AJ515</f>
        <v>4.3456867831694869E-2</v>
      </c>
      <c r="AK516" s="5">
        <f t="shared" ref="AK516:AK579" si="116">AG516-AJ516</f>
        <v>1.8624371927869227E-2</v>
      </c>
    </row>
    <row r="517" spans="2:37" x14ac:dyDescent="0.25">
      <c r="B517" s="6" t="s">
        <v>20</v>
      </c>
      <c r="C517" s="6">
        <v>514</v>
      </c>
      <c r="D517" s="6">
        <v>514</v>
      </c>
      <c r="E517" s="7">
        <v>6.6</v>
      </c>
      <c r="F517" s="5">
        <f t="shared" ref="F517:F580" si="117">($E518-$E516)/2/3.6</f>
        <v>1.2916666666666667</v>
      </c>
      <c r="G517" s="5">
        <f t="shared" ref="G517:G580" si="118">($E518-$E516)/2</f>
        <v>4.6500000000000004</v>
      </c>
      <c r="H517" s="5"/>
      <c r="W517" s="5">
        <v>0</v>
      </c>
      <c r="X517" s="5">
        <v>6.6</v>
      </c>
      <c r="Y517" s="5">
        <v>1.8333333333333333</v>
      </c>
      <c r="Z517" s="5">
        <f t="shared" si="107"/>
        <v>1.3298504999999998</v>
      </c>
      <c r="AA517" s="5">
        <f t="shared" si="108"/>
        <v>80.685288</v>
      </c>
      <c r="AB517" s="5">
        <f t="shared" si="106"/>
        <v>491.83796296296299</v>
      </c>
      <c r="AC517" s="5">
        <f t="shared" si="109"/>
        <v>573.85310146296297</v>
      </c>
      <c r="AD517" s="50">
        <f t="shared" si="110"/>
        <v>1.0520640193487654</v>
      </c>
      <c r="AE517">
        <f t="shared" si="111"/>
        <v>0</v>
      </c>
      <c r="AF517" s="5">
        <f t="shared" si="112"/>
        <v>0.12351486471257202</v>
      </c>
      <c r="AG517" s="5">
        <f t="shared" si="113"/>
        <v>6.2081239759564096E-2</v>
      </c>
      <c r="AH517">
        <f t="shared" si="114"/>
        <v>6.3991820987654307E-4</v>
      </c>
      <c r="AJ517">
        <f t="shared" si="115"/>
        <v>4.3456867831694869E-2</v>
      </c>
      <c r="AK517" s="5">
        <f t="shared" si="116"/>
        <v>1.8624371927869227E-2</v>
      </c>
    </row>
    <row r="518" spans="2:37" x14ac:dyDescent="0.25">
      <c r="B518" s="6" t="s">
        <v>20</v>
      </c>
      <c r="C518" s="6">
        <v>515</v>
      </c>
      <c r="D518" s="6">
        <v>515</v>
      </c>
      <c r="E518" s="7">
        <v>11.8</v>
      </c>
      <c r="F518" s="5">
        <f t="shared" si="117"/>
        <v>1.4166666666666667</v>
      </c>
      <c r="G518" s="5">
        <f t="shared" si="118"/>
        <v>5.1000000000000005</v>
      </c>
      <c r="H518" s="5"/>
      <c r="W518" s="5">
        <v>0</v>
      </c>
      <c r="X518" s="5">
        <v>11.8</v>
      </c>
      <c r="Y518" s="5">
        <v>3.2777777777777777</v>
      </c>
      <c r="Z518" s="5">
        <f t="shared" si="107"/>
        <v>4.2508811666666668</v>
      </c>
      <c r="AA518" s="5">
        <f t="shared" si="108"/>
        <v>80.685288</v>
      </c>
      <c r="AB518" s="5">
        <f t="shared" si="106"/>
        <v>539.43518518518522</v>
      </c>
      <c r="AC518" s="5">
        <f t="shared" si="109"/>
        <v>624.37135435185189</v>
      </c>
      <c r="AD518" s="50">
        <f t="shared" si="110"/>
        <v>2.0465505503755144</v>
      </c>
      <c r="AE518">
        <f t="shared" si="111"/>
        <v>0</v>
      </c>
      <c r="AF518" s="5">
        <f t="shared" si="112"/>
        <v>0.12408335097656521</v>
      </c>
      <c r="AG518" s="5">
        <f t="shared" si="113"/>
        <v>6.2081239759564096E-2</v>
      </c>
      <c r="AH518">
        <f t="shared" si="114"/>
        <v>2.0455053155006855E-3</v>
      </c>
      <c r="AJ518">
        <f t="shared" si="115"/>
        <v>4.3456867831694869E-2</v>
      </c>
      <c r="AK518" s="5">
        <f t="shared" si="116"/>
        <v>1.8624371927869227E-2</v>
      </c>
    </row>
    <row r="519" spans="2:37" x14ac:dyDescent="0.25">
      <c r="B519" s="6" t="s">
        <v>20</v>
      </c>
      <c r="C519" s="6">
        <v>516</v>
      </c>
      <c r="D519" s="6">
        <v>516</v>
      </c>
      <c r="E519" s="7">
        <v>16.8</v>
      </c>
      <c r="F519" s="5">
        <f t="shared" si="117"/>
        <v>1.2083333333333333</v>
      </c>
      <c r="G519" s="5">
        <f t="shared" si="118"/>
        <v>4.3499999999999996</v>
      </c>
      <c r="H519" s="5"/>
      <c r="W519" s="5">
        <v>0</v>
      </c>
      <c r="X519" s="5">
        <v>16.8</v>
      </c>
      <c r="Y519" s="5">
        <v>4.666666666666667</v>
      </c>
      <c r="Z519" s="5">
        <f t="shared" si="107"/>
        <v>8.6165520000000022</v>
      </c>
      <c r="AA519" s="5">
        <f t="shared" si="108"/>
        <v>80.685288</v>
      </c>
      <c r="AB519" s="5">
        <f t="shared" si="106"/>
        <v>460.10648148148147</v>
      </c>
      <c r="AC519" s="5">
        <f t="shared" si="109"/>
        <v>549.40832148148149</v>
      </c>
      <c r="AD519" s="50">
        <f t="shared" si="110"/>
        <v>2.5639055002469142</v>
      </c>
      <c r="AE519">
        <f t="shared" si="111"/>
        <v>0</v>
      </c>
      <c r="AF519" s="5">
        <f t="shared" si="112"/>
        <v>0.12479554694885603</v>
      </c>
      <c r="AG519" s="5">
        <f t="shared" si="113"/>
        <v>6.2081239759564096E-2</v>
      </c>
      <c r="AH519">
        <f t="shared" si="114"/>
        <v>4.1462469135802472E-3</v>
      </c>
      <c r="AJ519">
        <f t="shared" si="115"/>
        <v>4.3456867831694869E-2</v>
      </c>
      <c r="AK519" s="5">
        <f t="shared" si="116"/>
        <v>1.8624371927869227E-2</v>
      </c>
    </row>
    <row r="520" spans="2:37" x14ac:dyDescent="0.25">
      <c r="B520" s="6" t="s">
        <v>20</v>
      </c>
      <c r="C520" s="6">
        <v>517</v>
      </c>
      <c r="D520" s="6">
        <v>517</v>
      </c>
      <c r="E520" s="7">
        <v>20.5</v>
      </c>
      <c r="F520" s="5">
        <f t="shared" si="117"/>
        <v>0.70833333333333304</v>
      </c>
      <c r="G520" s="5">
        <f t="shared" si="118"/>
        <v>2.5499999999999989</v>
      </c>
      <c r="H520" s="5"/>
      <c r="W520" s="5">
        <v>0</v>
      </c>
      <c r="X520" s="5">
        <v>20.5</v>
      </c>
      <c r="Y520" s="5">
        <v>5.6944444444444446</v>
      </c>
      <c r="Z520" s="5">
        <f t="shared" si="107"/>
        <v>12.829882291666667</v>
      </c>
      <c r="AA520" s="5">
        <f t="shared" si="108"/>
        <v>80.685288</v>
      </c>
      <c r="AB520" s="5">
        <f t="shared" si="106"/>
        <v>269.71759259259244</v>
      </c>
      <c r="AC520" s="5">
        <f t="shared" si="109"/>
        <v>363.2327628842591</v>
      </c>
      <c r="AD520" s="50">
        <f t="shared" si="110"/>
        <v>2.0684087886464755</v>
      </c>
      <c r="AE520">
        <f t="shared" si="111"/>
        <v>0</v>
      </c>
      <c r="AF520" s="5">
        <f t="shared" si="112"/>
        <v>0.12537010494570228</v>
      </c>
      <c r="AG520" s="5">
        <f t="shared" si="113"/>
        <v>6.2081239759564096E-2</v>
      </c>
      <c r="AH520">
        <f t="shared" si="114"/>
        <v>6.1736829132373119E-3</v>
      </c>
      <c r="AJ520">
        <f t="shared" si="115"/>
        <v>4.3456867831694869E-2</v>
      </c>
      <c r="AK520" s="5">
        <f t="shared" si="116"/>
        <v>1.8624371927869227E-2</v>
      </c>
    </row>
    <row r="521" spans="2:37" x14ac:dyDescent="0.25">
      <c r="B521" s="6" t="s">
        <v>20</v>
      </c>
      <c r="C521" s="6">
        <v>518</v>
      </c>
      <c r="D521" s="6">
        <v>518</v>
      </c>
      <c r="E521" s="7">
        <v>21.9</v>
      </c>
      <c r="F521" s="5">
        <f t="shared" si="117"/>
        <v>0.19444444444444425</v>
      </c>
      <c r="G521" s="5">
        <f t="shared" si="118"/>
        <v>0.69999999999999929</v>
      </c>
      <c r="H521" s="5"/>
      <c r="W521" s="5">
        <v>0</v>
      </c>
      <c r="X521" s="5">
        <v>21.9</v>
      </c>
      <c r="Y521" s="5">
        <v>6.083333333333333</v>
      </c>
      <c r="Z521" s="5">
        <f t="shared" si="107"/>
        <v>14.642093624999999</v>
      </c>
      <c r="AA521" s="5">
        <f t="shared" si="108"/>
        <v>80.685288</v>
      </c>
      <c r="AB521" s="5">
        <f t="shared" si="106"/>
        <v>74.040123456790056</v>
      </c>
      <c r="AC521" s="5">
        <f t="shared" si="109"/>
        <v>169.36750508179006</v>
      </c>
      <c r="AD521" s="50">
        <f t="shared" si="110"/>
        <v>1.0303189892475562</v>
      </c>
      <c r="AE521">
        <f t="shared" si="111"/>
        <v>0</v>
      </c>
      <c r="AF521" s="5">
        <f t="shared" si="112"/>
        <v>0.12565630466493771</v>
      </c>
      <c r="AG521" s="5">
        <f t="shared" si="113"/>
        <v>6.2081239759564096E-2</v>
      </c>
      <c r="AH521">
        <f t="shared" si="114"/>
        <v>7.0457110339506171E-3</v>
      </c>
      <c r="AJ521">
        <f t="shared" si="115"/>
        <v>4.3456867831694869E-2</v>
      </c>
      <c r="AK521" s="5">
        <f t="shared" si="116"/>
        <v>1.8624371927869227E-2</v>
      </c>
    </row>
    <row r="522" spans="2:37" x14ac:dyDescent="0.25">
      <c r="B522" s="6" t="s">
        <v>20</v>
      </c>
      <c r="C522" s="6">
        <v>519</v>
      </c>
      <c r="D522" s="6">
        <v>519</v>
      </c>
      <c r="E522" s="7">
        <v>21.9</v>
      </c>
      <c r="F522" s="5">
        <f t="shared" si="117"/>
        <v>-8.3333333333333037E-2</v>
      </c>
      <c r="G522" s="5">
        <f t="shared" si="118"/>
        <v>-0.29999999999999893</v>
      </c>
      <c r="H522" s="5"/>
      <c r="W522" s="5">
        <v>0</v>
      </c>
      <c r="X522" s="5">
        <v>21.9</v>
      </c>
      <c r="Y522" s="5">
        <v>6.083333333333333</v>
      </c>
      <c r="Z522" s="5">
        <f t="shared" si="107"/>
        <v>14.642093624999999</v>
      </c>
      <c r="AA522" s="5">
        <f t="shared" si="108"/>
        <v>80.685288</v>
      </c>
      <c r="AB522" s="5">
        <f t="shared" si="106"/>
        <v>-31.731481481481371</v>
      </c>
      <c r="AC522" s="5">
        <f t="shared" si="109"/>
        <v>63.595900143518634</v>
      </c>
      <c r="AD522" s="50">
        <f t="shared" si="110"/>
        <v>0.38687505920640503</v>
      </c>
      <c r="AE522">
        <f t="shared" si="111"/>
        <v>0.19303317901234499</v>
      </c>
      <c r="AF522" s="5">
        <f t="shared" si="112"/>
        <v>0.12576376995916172</v>
      </c>
      <c r="AG522" s="5">
        <f t="shared" si="113"/>
        <v>6.2134860087067527E-2</v>
      </c>
      <c r="AH522">
        <f t="shared" si="114"/>
        <v>7.0457110339506171E-3</v>
      </c>
      <c r="AJ522">
        <f t="shared" si="115"/>
        <v>4.349440206094727E-2</v>
      </c>
      <c r="AK522" s="5">
        <f t="shared" si="116"/>
        <v>1.8640458026120257E-2</v>
      </c>
    </row>
    <row r="523" spans="2:37" x14ac:dyDescent="0.25">
      <c r="B523" s="6" t="s">
        <v>20</v>
      </c>
      <c r="C523" s="6">
        <v>520</v>
      </c>
      <c r="D523" s="6">
        <v>520</v>
      </c>
      <c r="E523" s="7">
        <v>21.3</v>
      </c>
      <c r="F523" s="5">
        <f t="shared" si="117"/>
        <v>-0.22222222222222193</v>
      </c>
      <c r="G523" s="5">
        <f t="shared" si="118"/>
        <v>-0.79999999999999893</v>
      </c>
      <c r="H523" s="5"/>
      <c r="W523" s="5">
        <v>0</v>
      </c>
      <c r="X523" s="5">
        <v>21.3</v>
      </c>
      <c r="Y523" s="5">
        <v>5.916666666666667</v>
      </c>
      <c r="Z523" s="5">
        <f t="shared" si="107"/>
        <v>13.850777625000001</v>
      </c>
      <c r="AA523" s="5">
        <f t="shared" si="108"/>
        <v>80.685288</v>
      </c>
      <c r="AB523" s="5">
        <f t="shared" si="106"/>
        <v>-84.617283950617178</v>
      </c>
      <c r="AC523" s="5">
        <f t="shared" si="109"/>
        <v>9.9187816743828279</v>
      </c>
      <c r="AD523" s="50">
        <f t="shared" si="110"/>
        <v>5.8686124906765065E-2</v>
      </c>
      <c r="AE523">
        <f t="shared" si="111"/>
        <v>0.50065226337448498</v>
      </c>
      <c r="AF523" s="5">
        <f t="shared" si="112"/>
        <v>0.12578007166052471</v>
      </c>
      <c r="AG523" s="5">
        <f t="shared" si="113"/>
        <v>6.2273930160227108E-2</v>
      </c>
      <c r="AH523">
        <f t="shared" si="114"/>
        <v>6.6649332561728404E-3</v>
      </c>
      <c r="AJ523">
        <f t="shared" si="115"/>
        <v>4.3591751112158975E-2</v>
      </c>
      <c r="AK523" s="5">
        <f t="shared" si="116"/>
        <v>1.8682179048068133E-2</v>
      </c>
    </row>
    <row r="524" spans="2:37" x14ac:dyDescent="0.25">
      <c r="B524" s="6" t="s">
        <v>20</v>
      </c>
      <c r="C524" s="6">
        <v>521</v>
      </c>
      <c r="D524" s="6">
        <v>521</v>
      </c>
      <c r="E524" s="7">
        <v>20.3</v>
      </c>
      <c r="F524" s="5">
        <f t="shared" si="117"/>
        <v>-0.29166666666666685</v>
      </c>
      <c r="G524" s="5">
        <f t="shared" si="118"/>
        <v>-1.0500000000000007</v>
      </c>
      <c r="H524" s="5"/>
      <c r="W524" s="5">
        <v>0</v>
      </c>
      <c r="X524" s="5">
        <v>20.3</v>
      </c>
      <c r="Y524" s="5">
        <v>5.6388888888888893</v>
      </c>
      <c r="Z524" s="5">
        <f t="shared" si="107"/>
        <v>12.58076429166667</v>
      </c>
      <c r="AA524" s="5">
        <f t="shared" si="108"/>
        <v>80.685288</v>
      </c>
      <c r="AB524" s="5">
        <f t="shared" si="106"/>
        <v>-111.06018518518526</v>
      </c>
      <c r="AC524" s="5">
        <f t="shared" si="109"/>
        <v>-17.794132893518594</v>
      </c>
      <c r="AD524" s="50">
        <f t="shared" si="110"/>
        <v>-0.10033913826067431</v>
      </c>
      <c r="AE524">
        <f t="shared" si="111"/>
        <v>0.62625604423868353</v>
      </c>
      <c r="AF524" s="5">
        <f t="shared" si="112"/>
        <v>0.12578007166052471</v>
      </c>
      <c r="AG524" s="5">
        <f t="shared" si="113"/>
        <v>6.2447890172515633E-2</v>
      </c>
      <c r="AH524">
        <f t="shared" si="114"/>
        <v>6.0538084276406034E-3</v>
      </c>
      <c r="AJ524">
        <f t="shared" si="115"/>
        <v>4.371352312076094E-2</v>
      </c>
      <c r="AK524" s="5">
        <f t="shared" si="116"/>
        <v>1.8734367051754693E-2</v>
      </c>
    </row>
    <row r="525" spans="2:37" x14ac:dyDescent="0.25">
      <c r="B525" s="6" t="s">
        <v>20</v>
      </c>
      <c r="C525" s="6">
        <v>522</v>
      </c>
      <c r="D525" s="6">
        <v>522</v>
      </c>
      <c r="E525" s="7">
        <v>19.2</v>
      </c>
      <c r="F525" s="5">
        <f t="shared" si="117"/>
        <v>-0.34722222222222221</v>
      </c>
      <c r="G525" s="5">
        <f t="shared" si="118"/>
        <v>-1.25</v>
      </c>
      <c r="H525" s="5"/>
      <c r="W525" s="5">
        <v>0</v>
      </c>
      <c r="X525" s="5">
        <v>19.2</v>
      </c>
      <c r="Y525" s="5">
        <v>5.333333333333333</v>
      </c>
      <c r="Z525" s="5">
        <f t="shared" si="107"/>
        <v>11.254272</v>
      </c>
      <c r="AA525" s="5">
        <f t="shared" si="108"/>
        <v>80.685288</v>
      </c>
      <c r="AB525" s="5">
        <f t="shared" si="106"/>
        <v>-132.21450617283949</v>
      </c>
      <c r="AC525" s="5">
        <f t="shared" si="109"/>
        <v>-40.274946172839492</v>
      </c>
      <c r="AD525" s="50">
        <f t="shared" si="110"/>
        <v>-0.21479971292181063</v>
      </c>
      <c r="AE525">
        <f t="shared" si="111"/>
        <v>0.7051440329218106</v>
      </c>
      <c r="AF525" s="5">
        <f t="shared" si="112"/>
        <v>0.12578007166052471</v>
      </c>
      <c r="AG525" s="5">
        <f t="shared" si="113"/>
        <v>6.2643763514993914E-2</v>
      </c>
      <c r="AH525">
        <f t="shared" si="114"/>
        <v>5.4155061728395053E-3</v>
      </c>
      <c r="AJ525">
        <f t="shared" si="115"/>
        <v>4.3850634460495738E-2</v>
      </c>
      <c r="AK525" s="5">
        <f t="shared" si="116"/>
        <v>1.8793129054498176E-2</v>
      </c>
    </row>
    <row r="526" spans="2:37" x14ac:dyDescent="0.25">
      <c r="B526" s="6" t="s">
        <v>20</v>
      </c>
      <c r="C526" s="6">
        <v>523</v>
      </c>
      <c r="D526" s="6">
        <v>523</v>
      </c>
      <c r="E526" s="7">
        <v>17.8</v>
      </c>
      <c r="F526" s="5">
        <f t="shared" si="117"/>
        <v>-0.51388888888888873</v>
      </c>
      <c r="G526" s="5">
        <f t="shared" si="118"/>
        <v>-1.8499999999999996</v>
      </c>
      <c r="H526" s="5"/>
      <c r="W526" s="5">
        <v>0</v>
      </c>
      <c r="X526" s="5">
        <v>17.8</v>
      </c>
      <c r="Y526" s="5">
        <v>4.9444444444444446</v>
      </c>
      <c r="Z526" s="5">
        <f t="shared" si="107"/>
        <v>9.6728611666666673</v>
      </c>
      <c r="AA526" s="5">
        <f t="shared" si="108"/>
        <v>80.685288</v>
      </c>
      <c r="AB526" s="5">
        <f t="shared" si="106"/>
        <v>-195.67746913580237</v>
      </c>
      <c r="AC526" s="5">
        <f t="shared" si="109"/>
        <v>-105.31931996913571</v>
      </c>
      <c r="AD526" s="50">
        <f t="shared" si="110"/>
        <v>-0.52074552651405981</v>
      </c>
      <c r="AE526">
        <f t="shared" si="111"/>
        <v>0.96751637517146727</v>
      </c>
      <c r="AF526" s="5">
        <f t="shared" si="112"/>
        <v>0.12578007166052471</v>
      </c>
      <c r="AG526" s="5">
        <f t="shared" si="113"/>
        <v>6.2912518063652653E-2</v>
      </c>
      <c r="AH526">
        <f t="shared" si="114"/>
        <v>4.6545382373113864E-3</v>
      </c>
      <c r="AJ526">
        <f t="shared" si="115"/>
        <v>4.4038762644556854E-2</v>
      </c>
      <c r="AK526" s="5">
        <f t="shared" si="116"/>
        <v>1.8873755419095799E-2</v>
      </c>
    </row>
    <row r="527" spans="2:37" x14ac:dyDescent="0.25">
      <c r="B527" s="6" t="s">
        <v>20</v>
      </c>
      <c r="C527" s="6">
        <v>524</v>
      </c>
      <c r="D527" s="6">
        <v>524</v>
      </c>
      <c r="E527" s="7">
        <v>15.5</v>
      </c>
      <c r="F527" s="5">
        <f t="shared" si="117"/>
        <v>-0.81944444444444442</v>
      </c>
      <c r="G527" s="5">
        <f t="shared" si="118"/>
        <v>-2.95</v>
      </c>
      <c r="H527" s="5"/>
      <c r="W527" s="5">
        <v>0</v>
      </c>
      <c r="X527" s="5">
        <v>15.5</v>
      </c>
      <c r="Y527" s="5">
        <v>4.3055555555555554</v>
      </c>
      <c r="Z527" s="5">
        <f t="shared" si="107"/>
        <v>7.3346322916666669</v>
      </c>
      <c r="AA527" s="5">
        <f t="shared" si="108"/>
        <v>80.685288</v>
      </c>
      <c r="AB527" s="5">
        <f t="shared" si="106"/>
        <v>-312.02623456790121</v>
      </c>
      <c r="AC527" s="5">
        <f t="shared" si="109"/>
        <v>-224.00631427623455</v>
      </c>
      <c r="AD527" s="50">
        <f t="shared" si="110"/>
        <v>-0.9644716309115654</v>
      </c>
      <c r="AE527">
        <f t="shared" si="111"/>
        <v>1.3434462877229081</v>
      </c>
      <c r="AF527" s="5">
        <f t="shared" si="112"/>
        <v>0.12578007166052471</v>
      </c>
      <c r="AG527" s="5">
        <f t="shared" si="113"/>
        <v>6.3285697588020134E-2</v>
      </c>
      <c r="AH527">
        <f t="shared" si="114"/>
        <v>3.5293927897805206E-3</v>
      </c>
      <c r="AJ527">
        <f t="shared" si="115"/>
        <v>4.4299988311614087E-2</v>
      </c>
      <c r="AK527" s="5">
        <f t="shared" si="116"/>
        <v>1.8985709276406047E-2</v>
      </c>
    </row>
    <row r="528" spans="2:37" x14ac:dyDescent="0.25">
      <c r="B528" s="6" t="s">
        <v>20</v>
      </c>
      <c r="C528" s="6">
        <v>525</v>
      </c>
      <c r="D528" s="6">
        <v>525</v>
      </c>
      <c r="E528" s="7">
        <v>11.9</v>
      </c>
      <c r="F528" s="5">
        <f t="shared" si="117"/>
        <v>-1.0972222222222223</v>
      </c>
      <c r="G528" s="5">
        <f t="shared" si="118"/>
        <v>-3.95</v>
      </c>
      <c r="H528" s="5"/>
      <c r="W528" s="5">
        <v>0</v>
      </c>
      <c r="X528" s="5">
        <v>11.9</v>
      </c>
      <c r="Y528" s="5">
        <v>3.3055555555555554</v>
      </c>
      <c r="Z528" s="5">
        <f t="shared" si="107"/>
        <v>4.3232352916666663</v>
      </c>
      <c r="AA528" s="5">
        <f t="shared" si="108"/>
        <v>80.685288</v>
      </c>
      <c r="AB528" s="5">
        <f t="shared" si="106"/>
        <v>-417.79783950617286</v>
      </c>
      <c r="AC528" s="5">
        <f t="shared" si="109"/>
        <v>-332.78931621450619</v>
      </c>
      <c r="AD528" s="50">
        <f t="shared" si="110"/>
        <v>-1.1000535730423953</v>
      </c>
      <c r="AE528">
        <f t="shared" si="111"/>
        <v>1.381053969478738</v>
      </c>
      <c r="AF528" s="5">
        <f t="shared" si="112"/>
        <v>0.12578007166052471</v>
      </c>
      <c r="AG528" s="5">
        <f t="shared" si="113"/>
        <v>6.3669323690653118E-2</v>
      </c>
      <c r="AH528">
        <f t="shared" si="114"/>
        <v>2.0803218021261997E-3</v>
      </c>
      <c r="AJ528">
        <f t="shared" si="115"/>
        <v>4.4568526583457176E-2</v>
      </c>
      <c r="AK528" s="5">
        <f t="shared" si="116"/>
        <v>1.9100797107195942E-2</v>
      </c>
    </row>
    <row r="529" spans="2:37" x14ac:dyDescent="0.25">
      <c r="B529" s="6" t="s">
        <v>20</v>
      </c>
      <c r="C529" s="6">
        <v>526</v>
      </c>
      <c r="D529" s="6">
        <v>526</v>
      </c>
      <c r="E529" s="7">
        <v>7.6</v>
      </c>
      <c r="F529" s="5">
        <f t="shared" si="117"/>
        <v>-1.0972222222222223</v>
      </c>
      <c r="G529" s="5">
        <f t="shared" si="118"/>
        <v>-3.95</v>
      </c>
      <c r="H529" s="5"/>
      <c r="W529" s="5">
        <v>0</v>
      </c>
      <c r="X529" s="5">
        <v>7.6</v>
      </c>
      <c r="Y529" s="5">
        <v>2.1111111111111112</v>
      </c>
      <c r="Z529" s="5">
        <f t="shared" si="107"/>
        <v>1.7633646666666669</v>
      </c>
      <c r="AA529" s="5">
        <f t="shared" si="108"/>
        <v>80.685288</v>
      </c>
      <c r="AB529" s="5">
        <f t="shared" si="106"/>
        <v>-417.79783950617286</v>
      </c>
      <c r="AC529" s="5">
        <f t="shared" si="109"/>
        <v>-335.34918683950622</v>
      </c>
      <c r="AD529" s="50">
        <f t="shared" si="110"/>
        <v>-0.70795939443895761</v>
      </c>
      <c r="AE529">
        <f t="shared" si="111"/>
        <v>0.88201766117969826</v>
      </c>
      <c r="AF529" s="5">
        <f t="shared" si="112"/>
        <v>0.12578007166052471</v>
      </c>
      <c r="AG529" s="5">
        <f t="shared" si="113"/>
        <v>6.3914328596536368E-2</v>
      </c>
      <c r="AH529">
        <f t="shared" si="114"/>
        <v>8.485233196159123E-4</v>
      </c>
      <c r="AJ529">
        <f t="shared" si="115"/>
        <v>4.4740030017575448E-2</v>
      </c>
      <c r="AK529" s="5">
        <f t="shared" si="116"/>
        <v>1.917429857896092E-2</v>
      </c>
    </row>
    <row r="530" spans="2:37" x14ac:dyDescent="0.25">
      <c r="B530" s="6" t="s">
        <v>20</v>
      </c>
      <c r="C530" s="6">
        <v>527</v>
      </c>
      <c r="D530" s="6">
        <v>527</v>
      </c>
      <c r="E530" s="7">
        <v>4</v>
      </c>
      <c r="F530" s="5">
        <f t="shared" si="117"/>
        <v>-0.77777777777777768</v>
      </c>
      <c r="G530" s="5">
        <f t="shared" si="118"/>
        <v>-2.8</v>
      </c>
      <c r="H530" s="5"/>
      <c r="W530" s="5">
        <v>0</v>
      </c>
      <c r="X530" s="5">
        <v>4</v>
      </c>
      <c r="Y530" s="5">
        <v>1.1111111111111112</v>
      </c>
      <c r="Z530" s="5">
        <f t="shared" si="107"/>
        <v>0.48846666666666677</v>
      </c>
      <c r="AA530" s="5">
        <f t="shared" si="108"/>
        <v>80.685288</v>
      </c>
      <c r="AB530" s="5">
        <f t="shared" si="106"/>
        <v>-296.16049382716045</v>
      </c>
      <c r="AC530" s="5">
        <f t="shared" si="109"/>
        <v>-214.98673916049378</v>
      </c>
      <c r="AD530" s="50">
        <f t="shared" si="110"/>
        <v>-0.23887415462277087</v>
      </c>
      <c r="AE530">
        <f t="shared" si="111"/>
        <v>0.32906721536351163</v>
      </c>
      <c r="AF530" s="5">
        <f t="shared" si="112"/>
        <v>0.12578007166052471</v>
      </c>
      <c r="AG530" s="5">
        <f t="shared" si="113"/>
        <v>6.4005736156359572E-2</v>
      </c>
      <c r="AH530">
        <f t="shared" si="114"/>
        <v>2.3504801097393689E-4</v>
      </c>
      <c r="AJ530">
        <f t="shared" si="115"/>
        <v>4.4804015309451689E-2</v>
      </c>
      <c r="AK530" s="5">
        <f t="shared" si="116"/>
        <v>1.9201720846907883E-2</v>
      </c>
    </row>
    <row r="531" spans="2:37" x14ac:dyDescent="0.25">
      <c r="B531" s="6" t="s">
        <v>20</v>
      </c>
      <c r="C531" s="6">
        <v>528</v>
      </c>
      <c r="D531" s="6">
        <v>528</v>
      </c>
      <c r="E531" s="7">
        <v>2</v>
      </c>
      <c r="F531" s="5">
        <f t="shared" si="117"/>
        <v>-0.41666666666666663</v>
      </c>
      <c r="G531" s="5">
        <f t="shared" si="118"/>
        <v>-1.5</v>
      </c>
      <c r="H531" s="5"/>
      <c r="W531" s="5">
        <v>0</v>
      </c>
      <c r="X531" s="5">
        <v>2</v>
      </c>
      <c r="Y531" s="5">
        <v>0.55555555555555558</v>
      </c>
      <c r="Z531" s="5">
        <f t="shared" si="107"/>
        <v>0.12211666666666669</v>
      </c>
      <c r="AA531" s="5">
        <f t="shared" si="108"/>
        <v>80.685288</v>
      </c>
      <c r="AB531" s="5">
        <f t="shared" si="106"/>
        <v>-158.65740740740739</v>
      </c>
      <c r="AC531" s="5">
        <f t="shared" si="109"/>
        <v>-77.85000274074072</v>
      </c>
      <c r="AD531" s="50">
        <f t="shared" si="110"/>
        <v>-4.3250001522633738E-2</v>
      </c>
      <c r="AE531">
        <f t="shared" si="111"/>
        <v>8.8143004115226339E-2</v>
      </c>
      <c r="AF531" s="5">
        <f t="shared" si="112"/>
        <v>0.12578007166052471</v>
      </c>
      <c r="AG531" s="5">
        <f t="shared" si="113"/>
        <v>6.4030220324169357E-2</v>
      </c>
      <c r="AH531">
        <f t="shared" si="114"/>
        <v>5.8762002743484223E-5</v>
      </c>
      <c r="AJ531">
        <f t="shared" si="115"/>
        <v>4.4821154226918541E-2</v>
      </c>
      <c r="AK531" s="5">
        <f t="shared" si="116"/>
        <v>1.9209066097250815E-2</v>
      </c>
    </row>
    <row r="532" spans="2:37" x14ac:dyDescent="0.25">
      <c r="B532" s="6" t="s">
        <v>20</v>
      </c>
      <c r="C532" s="6">
        <v>529</v>
      </c>
      <c r="D532" s="6">
        <v>529</v>
      </c>
      <c r="E532" s="7">
        <v>1</v>
      </c>
      <c r="F532" s="5">
        <f t="shared" si="117"/>
        <v>-0.27777777777777779</v>
      </c>
      <c r="G532" s="5">
        <f t="shared" si="118"/>
        <v>-1</v>
      </c>
      <c r="H532" s="5"/>
      <c r="W532" s="5">
        <v>0</v>
      </c>
      <c r="X532" s="5">
        <v>1</v>
      </c>
      <c r="Y532" s="5">
        <v>0.27777777777777779</v>
      </c>
      <c r="Z532" s="5">
        <f t="shared" si="107"/>
        <v>3.0529166666666673E-2</v>
      </c>
      <c r="AA532" s="5">
        <f t="shared" si="108"/>
        <v>80.685288</v>
      </c>
      <c r="AB532" s="5">
        <f t="shared" si="106"/>
        <v>-105.77160493827159</v>
      </c>
      <c r="AC532" s="5">
        <f t="shared" si="109"/>
        <v>-25.055787771604926</v>
      </c>
      <c r="AD532" s="50">
        <f t="shared" si="110"/>
        <v>-6.9599410476680352E-3</v>
      </c>
      <c r="AE532">
        <f t="shared" si="111"/>
        <v>2.9381001371742113E-2</v>
      </c>
      <c r="AF532" s="5">
        <f t="shared" si="112"/>
        <v>0.12578007166052471</v>
      </c>
      <c r="AG532" s="5">
        <f t="shared" si="113"/>
        <v>6.4038381713439285E-2</v>
      </c>
      <c r="AH532">
        <f t="shared" si="114"/>
        <v>1.4690500685871056E-5</v>
      </c>
      <c r="AJ532">
        <f t="shared" si="115"/>
        <v>4.482686719940749E-2</v>
      </c>
      <c r="AK532" s="5">
        <f t="shared" si="116"/>
        <v>1.9211514514031795E-2</v>
      </c>
    </row>
    <row r="533" spans="2:37" x14ac:dyDescent="0.25">
      <c r="B533" s="6" t="s">
        <v>20</v>
      </c>
      <c r="C533" s="6">
        <v>530</v>
      </c>
      <c r="D533" s="6">
        <v>530</v>
      </c>
      <c r="E533" s="7">
        <v>0</v>
      </c>
      <c r="F533" s="5">
        <f t="shared" si="117"/>
        <v>-0.1388888888888889</v>
      </c>
      <c r="G533" s="5">
        <f t="shared" si="118"/>
        <v>-0.5</v>
      </c>
      <c r="H533" s="5"/>
      <c r="W533" s="5">
        <v>1</v>
      </c>
      <c r="X533" s="5" t="s">
        <v>40</v>
      </c>
      <c r="Y533" s="5">
        <v>0</v>
      </c>
      <c r="Z533" s="5">
        <f t="shared" si="107"/>
        <v>0</v>
      </c>
      <c r="AA533" s="5">
        <f t="shared" si="108"/>
        <v>80.685288</v>
      </c>
      <c r="AB533" s="5">
        <f t="shared" si="106"/>
        <v>-52.885802469135797</v>
      </c>
      <c r="AC533" s="5">
        <f t="shared" si="109"/>
        <v>27.799485530864203</v>
      </c>
      <c r="AD533" s="50">
        <f t="shared" si="110"/>
        <v>0</v>
      </c>
      <c r="AE533">
        <f t="shared" si="111"/>
        <v>0</v>
      </c>
      <c r="AF533" s="5">
        <f t="shared" si="112"/>
        <v>0.12578007166052471</v>
      </c>
      <c r="AG533" s="5">
        <f t="shared" si="113"/>
        <v>6.4038381713439285E-2</v>
      </c>
      <c r="AH533">
        <f t="shared" si="114"/>
        <v>0</v>
      </c>
      <c r="AJ533">
        <f t="shared" si="115"/>
        <v>4.482686719940749E-2</v>
      </c>
      <c r="AK533" s="5">
        <f t="shared" si="116"/>
        <v>1.9211514514031795E-2</v>
      </c>
    </row>
    <row r="534" spans="2:37" x14ac:dyDescent="0.25">
      <c r="B534" s="6" t="s">
        <v>20</v>
      </c>
      <c r="C534" s="6">
        <v>531</v>
      </c>
      <c r="D534" s="6">
        <v>531</v>
      </c>
      <c r="E534" s="7">
        <v>0</v>
      </c>
      <c r="F534" s="5">
        <f t="shared" si="117"/>
        <v>0</v>
      </c>
      <c r="G534" s="5">
        <f t="shared" si="118"/>
        <v>0</v>
      </c>
      <c r="H534" s="5"/>
      <c r="W534" s="5">
        <v>1</v>
      </c>
      <c r="X534" s="5" t="s">
        <v>40</v>
      </c>
      <c r="Y534" s="5">
        <v>0</v>
      </c>
      <c r="Z534" s="5">
        <f t="shared" si="107"/>
        <v>0</v>
      </c>
      <c r="AA534" s="5">
        <f t="shared" si="108"/>
        <v>80.685288</v>
      </c>
      <c r="AB534" s="5">
        <f t="shared" si="106"/>
        <v>0</v>
      </c>
      <c r="AC534" s="5">
        <f t="shared" si="109"/>
        <v>80.685288</v>
      </c>
      <c r="AD534" s="50">
        <f t="shared" si="110"/>
        <v>0</v>
      </c>
      <c r="AE534">
        <f t="shared" si="111"/>
        <v>0</v>
      </c>
      <c r="AF534" s="5">
        <f t="shared" si="112"/>
        <v>0.12578007166052471</v>
      </c>
      <c r="AG534" s="5">
        <f t="shared" si="113"/>
        <v>6.4038381713439285E-2</v>
      </c>
      <c r="AH534">
        <f t="shared" si="114"/>
        <v>0</v>
      </c>
      <c r="AJ534">
        <f t="shared" si="115"/>
        <v>4.482686719940749E-2</v>
      </c>
      <c r="AK534" s="5">
        <f t="shared" si="116"/>
        <v>1.9211514514031795E-2</v>
      </c>
    </row>
    <row r="535" spans="2:37" x14ac:dyDescent="0.25">
      <c r="B535" s="6" t="s">
        <v>20</v>
      </c>
      <c r="C535" s="6">
        <v>532</v>
      </c>
      <c r="D535" s="6">
        <v>532</v>
      </c>
      <c r="E535" s="7">
        <v>0</v>
      </c>
      <c r="F535" s="5">
        <f t="shared" si="117"/>
        <v>2.777777777777778E-2</v>
      </c>
      <c r="G535" s="5">
        <f t="shared" si="118"/>
        <v>0.1</v>
      </c>
      <c r="H535" s="5"/>
      <c r="W535" s="5">
        <v>1</v>
      </c>
      <c r="X535" s="5" t="s">
        <v>40</v>
      </c>
      <c r="Y535" s="5">
        <v>0</v>
      </c>
      <c r="Z535" s="5">
        <f t="shared" si="107"/>
        <v>0</v>
      </c>
      <c r="AA535" s="5">
        <f t="shared" si="108"/>
        <v>80.685288</v>
      </c>
      <c r="AB535" s="5">
        <f t="shared" si="106"/>
        <v>10.577160493827162</v>
      </c>
      <c r="AC535" s="5">
        <f t="shared" si="109"/>
        <v>91.262448493827165</v>
      </c>
      <c r="AD535" s="50">
        <f t="shared" si="110"/>
        <v>0</v>
      </c>
      <c r="AE535">
        <f t="shared" si="111"/>
        <v>0</v>
      </c>
      <c r="AF535" s="5">
        <f t="shared" si="112"/>
        <v>0.12578007166052471</v>
      </c>
      <c r="AG535" s="5">
        <f t="shared" si="113"/>
        <v>6.4038381713439285E-2</v>
      </c>
      <c r="AH535">
        <f t="shared" si="114"/>
        <v>0</v>
      </c>
      <c r="AJ535">
        <f t="shared" si="115"/>
        <v>4.482686719940749E-2</v>
      </c>
      <c r="AK535" s="5">
        <f t="shared" si="116"/>
        <v>1.9211514514031795E-2</v>
      </c>
    </row>
    <row r="536" spans="2:37" x14ac:dyDescent="0.25">
      <c r="B536" s="6" t="s">
        <v>20</v>
      </c>
      <c r="C536" s="6">
        <v>533</v>
      </c>
      <c r="D536" s="6">
        <v>533</v>
      </c>
      <c r="E536" s="7">
        <v>0.2</v>
      </c>
      <c r="F536" s="5">
        <f t="shared" si="117"/>
        <v>0.16666666666666666</v>
      </c>
      <c r="G536" s="5">
        <f t="shared" si="118"/>
        <v>0.6</v>
      </c>
      <c r="H536" s="5"/>
      <c r="W536" s="5">
        <v>1</v>
      </c>
      <c r="X536" s="5" t="s">
        <v>40</v>
      </c>
      <c r="Y536" s="5">
        <v>5.5555555555555559E-2</v>
      </c>
      <c r="Z536" s="5">
        <f t="shared" si="107"/>
        <v>1.2211666666666668E-3</v>
      </c>
      <c r="AA536" s="5">
        <f t="shared" si="108"/>
        <v>80.685288</v>
      </c>
      <c r="AB536" s="5">
        <f t="shared" si="106"/>
        <v>63.462962962962955</v>
      </c>
      <c r="AC536" s="5">
        <f t="shared" si="109"/>
        <v>144.14947212962963</v>
      </c>
      <c r="AD536" s="50">
        <f t="shared" si="110"/>
        <v>8.0083040072016463E-3</v>
      </c>
      <c r="AE536">
        <f t="shared" si="111"/>
        <v>0</v>
      </c>
      <c r="AF536" s="5">
        <f t="shared" si="112"/>
        <v>0.12578229618941561</v>
      </c>
      <c r="AG536" s="5">
        <f t="shared" si="113"/>
        <v>6.4038381713439285E-2</v>
      </c>
      <c r="AH536">
        <f t="shared" si="114"/>
        <v>5.8762002743484227E-7</v>
      </c>
      <c r="AJ536">
        <f t="shared" si="115"/>
        <v>4.482686719940749E-2</v>
      </c>
      <c r="AK536" s="5">
        <f t="shared" si="116"/>
        <v>1.9211514514031795E-2</v>
      </c>
    </row>
    <row r="537" spans="2:37" x14ac:dyDescent="0.25">
      <c r="B537" s="6" t="s">
        <v>20</v>
      </c>
      <c r="C537" s="6">
        <v>534</v>
      </c>
      <c r="D537" s="6">
        <v>534</v>
      </c>
      <c r="E537" s="7">
        <v>1.2</v>
      </c>
      <c r="F537" s="5">
        <f t="shared" si="117"/>
        <v>0.41666666666666663</v>
      </c>
      <c r="G537" s="5">
        <f t="shared" si="118"/>
        <v>1.5</v>
      </c>
      <c r="H537" s="5"/>
      <c r="W537" s="5">
        <v>0</v>
      </c>
      <c r="X537" s="5">
        <v>1.2</v>
      </c>
      <c r="Y537" s="5">
        <v>0.33333333333333331</v>
      </c>
      <c r="Z537" s="5">
        <f t="shared" si="107"/>
        <v>4.3962000000000001E-2</v>
      </c>
      <c r="AA537" s="5">
        <f t="shared" si="108"/>
        <v>80.685288</v>
      </c>
      <c r="AB537" s="5">
        <f t="shared" si="106"/>
        <v>158.65740740740739</v>
      </c>
      <c r="AC537" s="5">
        <f t="shared" si="109"/>
        <v>239.38665740740737</v>
      </c>
      <c r="AD537" s="50">
        <f t="shared" si="110"/>
        <v>7.9795552469135791E-2</v>
      </c>
      <c r="AE537">
        <f t="shared" si="111"/>
        <v>0</v>
      </c>
      <c r="AF537" s="5">
        <f t="shared" si="112"/>
        <v>0.12580446162065703</v>
      </c>
      <c r="AG537" s="5">
        <f t="shared" si="113"/>
        <v>6.4038381713439285E-2</v>
      </c>
      <c r="AH537">
        <f t="shared" si="114"/>
        <v>2.1154320987654318E-5</v>
      </c>
      <c r="AJ537">
        <f t="shared" si="115"/>
        <v>4.482686719940749E-2</v>
      </c>
      <c r="AK537" s="5">
        <f t="shared" si="116"/>
        <v>1.9211514514031795E-2</v>
      </c>
    </row>
    <row r="538" spans="2:37" x14ac:dyDescent="0.25">
      <c r="B538" s="6" t="s">
        <v>20</v>
      </c>
      <c r="C538" s="6">
        <v>535</v>
      </c>
      <c r="D538" s="6">
        <v>535</v>
      </c>
      <c r="E538" s="7">
        <v>3.2</v>
      </c>
      <c r="F538" s="5">
        <f t="shared" si="117"/>
        <v>0.55555555555555558</v>
      </c>
      <c r="G538" s="5">
        <f t="shared" si="118"/>
        <v>2</v>
      </c>
      <c r="H538" s="5"/>
      <c r="W538" s="5">
        <v>0</v>
      </c>
      <c r="X538" s="5">
        <v>3.2</v>
      </c>
      <c r="Y538" s="5">
        <v>0.88888888888888895</v>
      </c>
      <c r="Z538" s="5">
        <f t="shared" si="107"/>
        <v>0.31261866666666671</v>
      </c>
      <c r="AA538" s="5">
        <f t="shared" si="108"/>
        <v>80.685288</v>
      </c>
      <c r="AB538" s="5">
        <f t="shared" si="106"/>
        <v>211.54320987654319</v>
      </c>
      <c r="AC538" s="5">
        <f t="shared" si="109"/>
        <v>292.54111654320985</v>
      </c>
      <c r="AD538" s="50">
        <f t="shared" si="110"/>
        <v>0.26003654803840881</v>
      </c>
      <c r="AE538">
        <f t="shared" si="111"/>
        <v>0</v>
      </c>
      <c r="AF538" s="5">
        <f t="shared" si="112"/>
        <v>0.12587669399511214</v>
      </c>
      <c r="AG538" s="5">
        <f t="shared" si="113"/>
        <v>6.4038381713439285E-2</v>
      </c>
      <c r="AH538">
        <f t="shared" si="114"/>
        <v>1.5043072702331962E-4</v>
      </c>
      <c r="AJ538">
        <f t="shared" si="115"/>
        <v>4.482686719940749E-2</v>
      </c>
      <c r="AK538" s="5">
        <f t="shared" si="116"/>
        <v>1.9211514514031795E-2</v>
      </c>
    </row>
    <row r="539" spans="2:37" x14ac:dyDescent="0.25">
      <c r="B539" s="6" t="s">
        <v>20</v>
      </c>
      <c r="C539" s="6">
        <v>536</v>
      </c>
      <c r="D539" s="6">
        <v>536</v>
      </c>
      <c r="E539" s="7">
        <v>5.2</v>
      </c>
      <c r="F539" s="5">
        <f t="shared" si="117"/>
        <v>0.69444444444444431</v>
      </c>
      <c r="G539" s="5">
        <f t="shared" si="118"/>
        <v>2.4999999999999996</v>
      </c>
      <c r="H539" s="5"/>
      <c r="W539" s="5">
        <v>0</v>
      </c>
      <c r="X539" s="5">
        <v>5.2</v>
      </c>
      <c r="Y539" s="5">
        <v>1.4444444444444444</v>
      </c>
      <c r="Z539" s="5">
        <f t="shared" si="107"/>
        <v>0.82550866666666678</v>
      </c>
      <c r="AA539" s="5">
        <f t="shared" si="108"/>
        <v>80.685288</v>
      </c>
      <c r="AB539" s="5">
        <f t="shared" si="106"/>
        <v>264.42901234567898</v>
      </c>
      <c r="AC539" s="5">
        <f t="shared" si="109"/>
        <v>345.93980901234568</v>
      </c>
      <c r="AD539" s="50">
        <f t="shared" si="110"/>
        <v>0.49969083524005486</v>
      </c>
      <c r="AE539">
        <f t="shared" si="111"/>
        <v>0</v>
      </c>
      <c r="AF539" s="5">
        <f t="shared" si="112"/>
        <v>0.12601549700490106</v>
      </c>
      <c r="AG539" s="5">
        <f t="shared" si="113"/>
        <v>6.4038381713439285E-2</v>
      </c>
      <c r="AH539">
        <f t="shared" si="114"/>
        <v>3.9723113854595336E-4</v>
      </c>
      <c r="AJ539">
        <f t="shared" si="115"/>
        <v>4.482686719940749E-2</v>
      </c>
      <c r="AK539" s="5">
        <f t="shared" si="116"/>
        <v>1.9211514514031795E-2</v>
      </c>
    </row>
    <row r="540" spans="2:37" x14ac:dyDescent="0.25">
      <c r="B540" s="6" t="s">
        <v>20</v>
      </c>
      <c r="C540" s="6">
        <v>537</v>
      </c>
      <c r="D540" s="6">
        <v>537</v>
      </c>
      <c r="E540" s="7">
        <v>8.1999999999999993</v>
      </c>
      <c r="F540" s="5">
        <f t="shared" si="117"/>
        <v>1.0833333333333333</v>
      </c>
      <c r="G540" s="5">
        <f t="shared" si="118"/>
        <v>3.9</v>
      </c>
      <c r="H540" s="5"/>
      <c r="W540" s="5">
        <v>0</v>
      </c>
      <c r="X540" s="5">
        <v>8.1999999999999993</v>
      </c>
      <c r="Y540" s="5">
        <v>2.2777777777777777</v>
      </c>
      <c r="Z540" s="5">
        <f t="shared" si="107"/>
        <v>2.0527811666666667</v>
      </c>
      <c r="AA540" s="5">
        <f t="shared" si="108"/>
        <v>80.685288</v>
      </c>
      <c r="AB540" s="5">
        <f t="shared" si="106"/>
        <v>412.50925925925918</v>
      </c>
      <c r="AC540" s="5">
        <f t="shared" si="109"/>
        <v>495.24732842592584</v>
      </c>
      <c r="AD540" s="50">
        <f t="shared" si="110"/>
        <v>1.1280633591923865</v>
      </c>
      <c r="AE540">
        <f t="shared" si="111"/>
        <v>0</v>
      </c>
      <c r="AF540" s="5">
        <f t="shared" si="112"/>
        <v>0.12632884793801005</v>
      </c>
      <c r="AG540" s="5">
        <f t="shared" si="113"/>
        <v>6.4038381713439285E-2</v>
      </c>
      <c r="AH540">
        <f t="shared" si="114"/>
        <v>9.8778926611796966E-4</v>
      </c>
      <c r="AJ540">
        <f t="shared" si="115"/>
        <v>4.482686719940749E-2</v>
      </c>
      <c r="AK540" s="5">
        <f t="shared" si="116"/>
        <v>1.9211514514031795E-2</v>
      </c>
    </row>
    <row r="541" spans="2:37" x14ac:dyDescent="0.25">
      <c r="B541" s="6" t="s">
        <v>20</v>
      </c>
      <c r="C541" s="6">
        <v>538</v>
      </c>
      <c r="D541" s="6">
        <v>538</v>
      </c>
      <c r="E541" s="7">
        <v>13</v>
      </c>
      <c r="F541" s="5">
        <f t="shared" si="117"/>
        <v>1.4722222222222223</v>
      </c>
      <c r="G541" s="5">
        <f t="shared" si="118"/>
        <v>5.3000000000000007</v>
      </c>
      <c r="H541" s="5"/>
      <c r="W541" s="5">
        <v>0</v>
      </c>
      <c r="X541" s="5">
        <v>13</v>
      </c>
      <c r="Y541" s="5">
        <v>3.6111111111111112</v>
      </c>
      <c r="Z541" s="5">
        <f t="shared" si="107"/>
        <v>5.1594291666666665</v>
      </c>
      <c r="AA541" s="5">
        <f t="shared" si="108"/>
        <v>80.685288</v>
      </c>
      <c r="AB541" s="5">
        <f t="shared" si="106"/>
        <v>560.58950617283949</v>
      </c>
      <c r="AC541" s="5">
        <f t="shared" si="109"/>
        <v>646.43422333950616</v>
      </c>
      <c r="AD541" s="50">
        <f t="shared" si="110"/>
        <v>2.3343458065037721</v>
      </c>
      <c r="AE541">
        <f t="shared" si="111"/>
        <v>0</v>
      </c>
      <c r="AF541" s="5">
        <f t="shared" si="112"/>
        <v>0.12697727732870553</v>
      </c>
      <c r="AG541" s="5">
        <f t="shared" si="113"/>
        <v>6.4038381713439285E-2</v>
      </c>
      <c r="AH541">
        <f t="shared" si="114"/>
        <v>2.4826946159122081E-3</v>
      </c>
      <c r="AJ541">
        <f t="shared" si="115"/>
        <v>4.482686719940749E-2</v>
      </c>
      <c r="AK541" s="5">
        <f t="shared" si="116"/>
        <v>1.9211514514031795E-2</v>
      </c>
    </row>
    <row r="542" spans="2:37" x14ac:dyDescent="0.25">
      <c r="B542" s="6" t="s">
        <v>20</v>
      </c>
      <c r="C542" s="6">
        <v>539</v>
      </c>
      <c r="D542" s="6">
        <v>539</v>
      </c>
      <c r="E542" s="7">
        <v>18.8</v>
      </c>
      <c r="F542" s="5">
        <f t="shared" si="117"/>
        <v>1.4027777777777779</v>
      </c>
      <c r="G542" s="5">
        <f t="shared" si="118"/>
        <v>5.0500000000000007</v>
      </c>
      <c r="H542" s="5"/>
      <c r="W542" s="5">
        <v>0</v>
      </c>
      <c r="X542" s="5">
        <v>18.8</v>
      </c>
      <c r="Y542" s="5">
        <v>5.2222222222222223</v>
      </c>
      <c r="Z542" s="5">
        <f t="shared" si="107"/>
        <v>10.790228666666669</v>
      </c>
      <c r="AA542" s="5">
        <f t="shared" si="108"/>
        <v>80.685288</v>
      </c>
      <c r="AB542" s="5">
        <f t="shared" si="106"/>
        <v>534.14660493827159</v>
      </c>
      <c r="AC542" s="5">
        <f t="shared" si="109"/>
        <v>625.62212160493823</v>
      </c>
      <c r="AD542" s="50">
        <f t="shared" si="110"/>
        <v>3.267137746159122</v>
      </c>
      <c r="AE542">
        <f t="shared" si="111"/>
        <v>0</v>
      </c>
      <c r="AF542" s="5">
        <f t="shared" si="112"/>
        <v>0.12788481559152751</v>
      </c>
      <c r="AG542" s="5">
        <f t="shared" si="113"/>
        <v>6.4038381713439285E-2</v>
      </c>
      <c r="AH542">
        <f t="shared" si="114"/>
        <v>5.1922105624142654E-3</v>
      </c>
      <c r="AJ542">
        <f t="shared" si="115"/>
        <v>4.482686719940749E-2</v>
      </c>
      <c r="AK542" s="5">
        <f t="shared" si="116"/>
        <v>1.9211514514031795E-2</v>
      </c>
    </row>
    <row r="543" spans="2:37" x14ac:dyDescent="0.25">
      <c r="B543" s="6" t="s">
        <v>20</v>
      </c>
      <c r="C543" s="6">
        <v>540</v>
      </c>
      <c r="D543" s="6">
        <v>540</v>
      </c>
      <c r="E543" s="7">
        <v>23.1</v>
      </c>
      <c r="F543" s="5">
        <f t="shared" si="117"/>
        <v>0.79166666666666652</v>
      </c>
      <c r="G543" s="5">
        <f t="shared" si="118"/>
        <v>2.8499999999999996</v>
      </c>
      <c r="H543" s="5"/>
      <c r="W543" s="5">
        <v>0</v>
      </c>
      <c r="X543" s="5">
        <v>23.1</v>
      </c>
      <c r="Y543" s="5">
        <v>6.416666666666667</v>
      </c>
      <c r="Z543" s="5">
        <f t="shared" si="107"/>
        <v>16.290668625000002</v>
      </c>
      <c r="AA543" s="5">
        <f t="shared" si="108"/>
        <v>80.685288</v>
      </c>
      <c r="AB543" s="5">
        <f t="shared" si="106"/>
        <v>301.44907407407402</v>
      </c>
      <c r="AC543" s="5">
        <f t="shared" si="109"/>
        <v>398.425030699074</v>
      </c>
      <c r="AD543" s="50">
        <f t="shared" si="110"/>
        <v>2.5565606136523917</v>
      </c>
      <c r="AE543">
        <f t="shared" si="111"/>
        <v>0</v>
      </c>
      <c r="AF543" s="5">
        <f t="shared" si="112"/>
        <v>0.12859497131754205</v>
      </c>
      <c r="AG543" s="5">
        <f t="shared" si="113"/>
        <v>6.4038381713439285E-2</v>
      </c>
      <c r="AH543">
        <f t="shared" si="114"/>
        <v>7.8389980709876548E-3</v>
      </c>
      <c r="AJ543">
        <f t="shared" si="115"/>
        <v>4.482686719940749E-2</v>
      </c>
      <c r="AK543" s="5">
        <f t="shared" si="116"/>
        <v>1.9211514514031795E-2</v>
      </c>
    </row>
    <row r="544" spans="2:37" x14ac:dyDescent="0.25">
      <c r="B544" s="6" t="s">
        <v>20</v>
      </c>
      <c r="C544" s="6">
        <v>541</v>
      </c>
      <c r="D544" s="6">
        <v>541</v>
      </c>
      <c r="E544" s="7">
        <v>24.5</v>
      </c>
      <c r="F544" s="5">
        <f t="shared" si="117"/>
        <v>0.19444444444444425</v>
      </c>
      <c r="G544" s="5">
        <f t="shared" si="118"/>
        <v>0.69999999999999929</v>
      </c>
      <c r="H544" s="5"/>
      <c r="W544" s="5">
        <v>0</v>
      </c>
      <c r="X544" s="5">
        <v>24.5</v>
      </c>
      <c r="Y544" s="5">
        <v>6.8055555555555554</v>
      </c>
      <c r="Z544" s="5">
        <f t="shared" si="107"/>
        <v>18.325132291666669</v>
      </c>
      <c r="AA544" s="5">
        <f t="shared" si="108"/>
        <v>80.685288</v>
      </c>
      <c r="AB544" s="5">
        <f t="shared" si="106"/>
        <v>74.040123456790056</v>
      </c>
      <c r="AC544" s="5">
        <f t="shared" si="109"/>
        <v>173.05054374845673</v>
      </c>
      <c r="AD544" s="50">
        <f t="shared" si="110"/>
        <v>1.1777050893992194</v>
      </c>
      <c r="AE544">
        <f t="shared" si="111"/>
        <v>0</v>
      </c>
      <c r="AF544" s="5">
        <f t="shared" si="112"/>
        <v>0.12892211162015293</v>
      </c>
      <c r="AG544" s="5">
        <f t="shared" si="113"/>
        <v>6.4038381713439285E-2</v>
      </c>
      <c r="AH544">
        <f t="shared" si="114"/>
        <v>8.8179730366941007E-3</v>
      </c>
      <c r="AJ544">
        <f t="shared" si="115"/>
        <v>4.482686719940749E-2</v>
      </c>
      <c r="AK544" s="5">
        <f t="shared" si="116"/>
        <v>1.9211514514031795E-2</v>
      </c>
    </row>
    <row r="545" spans="2:37" x14ac:dyDescent="0.25">
      <c r="B545" s="6" t="s">
        <v>20</v>
      </c>
      <c r="C545" s="6">
        <v>542</v>
      </c>
      <c r="D545" s="6">
        <v>542</v>
      </c>
      <c r="E545" s="7">
        <v>24.5</v>
      </c>
      <c r="F545" s="5">
        <f t="shared" si="117"/>
        <v>-2.7777777777777679E-2</v>
      </c>
      <c r="G545" s="5">
        <f t="shared" si="118"/>
        <v>-9.9999999999999645E-2</v>
      </c>
      <c r="H545" s="5"/>
      <c r="W545" s="5">
        <v>0</v>
      </c>
      <c r="X545" s="5">
        <v>24.5</v>
      </c>
      <c r="Y545" s="5">
        <v>6.8055555555555554</v>
      </c>
      <c r="Z545" s="5">
        <f t="shared" si="107"/>
        <v>18.325132291666669</v>
      </c>
      <c r="AA545" s="5">
        <f t="shared" si="108"/>
        <v>80.685288</v>
      </c>
      <c r="AB545" s="5">
        <f t="shared" si="106"/>
        <v>-10.577160493827122</v>
      </c>
      <c r="AC545" s="5">
        <f t="shared" si="109"/>
        <v>88.43325979783954</v>
      </c>
      <c r="AD545" s="50">
        <f t="shared" si="110"/>
        <v>0.60183746251307468</v>
      </c>
      <c r="AE545">
        <f t="shared" si="111"/>
        <v>7.1983453360767904E-2</v>
      </c>
      <c r="AF545" s="5">
        <f t="shared" si="112"/>
        <v>0.12908928869307323</v>
      </c>
      <c r="AG545" s="5">
        <f t="shared" si="113"/>
        <v>6.4058377117150608E-2</v>
      </c>
      <c r="AH545">
        <f t="shared" si="114"/>
        <v>8.8179730366941007E-3</v>
      </c>
      <c r="AJ545">
        <f t="shared" si="115"/>
        <v>4.4840863982005416E-2</v>
      </c>
      <c r="AK545" s="5">
        <f t="shared" si="116"/>
        <v>1.9217513135145192E-2</v>
      </c>
    </row>
    <row r="546" spans="2:37" x14ac:dyDescent="0.25">
      <c r="B546" s="6" t="s">
        <v>20</v>
      </c>
      <c r="C546" s="6">
        <v>543</v>
      </c>
      <c r="D546" s="6">
        <v>543</v>
      </c>
      <c r="E546" s="7">
        <v>24.3</v>
      </c>
      <c r="F546" s="5">
        <f t="shared" si="117"/>
        <v>-0.12499999999999981</v>
      </c>
      <c r="G546" s="5">
        <f t="shared" si="118"/>
        <v>-0.44999999999999929</v>
      </c>
      <c r="H546" s="5"/>
      <c r="W546" s="5">
        <v>0</v>
      </c>
      <c r="X546" s="5">
        <v>24.3</v>
      </c>
      <c r="Y546" s="5">
        <v>6.75</v>
      </c>
      <c r="Z546" s="5">
        <f t="shared" si="107"/>
        <v>18.027167625000001</v>
      </c>
      <c r="AA546" s="5">
        <f t="shared" si="108"/>
        <v>80.685288</v>
      </c>
      <c r="AB546" s="5">
        <f t="shared" si="106"/>
        <v>-47.597222222222143</v>
      </c>
      <c r="AC546" s="5">
        <f t="shared" si="109"/>
        <v>51.115233402777861</v>
      </c>
      <c r="AD546" s="50">
        <f t="shared" si="110"/>
        <v>0.34502782546875055</v>
      </c>
      <c r="AE546">
        <f t="shared" si="111"/>
        <v>0.32128124999999946</v>
      </c>
      <c r="AF546" s="5">
        <f t="shared" si="112"/>
        <v>0.12918512975570345</v>
      </c>
      <c r="AG546" s="5">
        <f t="shared" si="113"/>
        <v>6.4147621908817273E-2</v>
      </c>
      <c r="AH546">
        <f t="shared" si="114"/>
        <v>8.6745937499999991E-3</v>
      </c>
      <c r="AJ546">
        <f t="shared" si="115"/>
        <v>4.4903335336172086E-2</v>
      </c>
      <c r="AK546" s="5">
        <f t="shared" si="116"/>
        <v>1.9244286572645188E-2</v>
      </c>
    </row>
    <row r="547" spans="2:37" x14ac:dyDescent="0.25">
      <c r="B547" s="6" t="s">
        <v>20</v>
      </c>
      <c r="C547" s="6">
        <v>544</v>
      </c>
      <c r="D547" s="6">
        <v>544</v>
      </c>
      <c r="E547" s="7">
        <v>23.6</v>
      </c>
      <c r="F547" s="5">
        <f t="shared" si="117"/>
        <v>-0.27777777777777779</v>
      </c>
      <c r="G547" s="5">
        <f t="shared" si="118"/>
        <v>-1</v>
      </c>
      <c r="H547" s="5"/>
      <c r="W547" s="5">
        <v>0</v>
      </c>
      <c r="X547" s="5">
        <v>23.6</v>
      </c>
      <c r="Y547" s="5">
        <v>6.5555555555555554</v>
      </c>
      <c r="Z547" s="5">
        <f t="shared" si="107"/>
        <v>17.003524666666667</v>
      </c>
      <c r="AA547" s="5">
        <f t="shared" si="108"/>
        <v>80.685288</v>
      </c>
      <c r="AB547" s="5">
        <f t="shared" si="106"/>
        <v>-105.77160493827159</v>
      </c>
      <c r="AC547" s="5">
        <f t="shared" si="109"/>
        <v>-8.0827922716049301</v>
      </c>
      <c r="AD547" s="50">
        <f t="shared" si="110"/>
        <v>-5.2987193780521212E-2</v>
      </c>
      <c r="AE547">
        <f t="shared" si="111"/>
        <v>0.69339163237311374</v>
      </c>
      <c r="AF547" s="5">
        <f t="shared" si="112"/>
        <v>0.12918512975570345</v>
      </c>
      <c r="AG547" s="5">
        <f t="shared" si="113"/>
        <v>6.4340230695587586E-2</v>
      </c>
      <c r="AH547">
        <f t="shared" si="114"/>
        <v>8.1820212620027418E-3</v>
      </c>
      <c r="AJ547">
        <f t="shared" si="115"/>
        <v>4.5038161486911303E-2</v>
      </c>
      <c r="AK547" s="5">
        <f t="shared" si="116"/>
        <v>1.9302069208676283E-2</v>
      </c>
    </row>
    <row r="548" spans="2:37" x14ac:dyDescent="0.25">
      <c r="B548" s="6" t="s">
        <v>20</v>
      </c>
      <c r="C548" s="6">
        <v>545</v>
      </c>
      <c r="D548" s="6">
        <v>545</v>
      </c>
      <c r="E548" s="7">
        <v>22.3</v>
      </c>
      <c r="F548" s="5">
        <f t="shared" si="117"/>
        <v>-0.4861111111111111</v>
      </c>
      <c r="G548" s="5">
        <f t="shared" si="118"/>
        <v>-1.75</v>
      </c>
      <c r="H548" s="5"/>
      <c r="W548" s="5">
        <v>0</v>
      </c>
      <c r="X548" s="5">
        <v>22.3</v>
      </c>
      <c r="Y548" s="5">
        <v>6.1944444444444446</v>
      </c>
      <c r="Z548" s="5">
        <f t="shared" si="107"/>
        <v>15.181849291666667</v>
      </c>
      <c r="AA548" s="5">
        <f t="shared" si="108"/>
        <v>80.685288</v>
      </c>
      <c r="AB548" s="5">
        <f t="shared" si="106"/>
        <v>-185.10030864197529</v>
      </c>
      <c r="AC548" s="5">
        <f t="shared" si="109"/>
        <v>-89.233171350308623</v>
      </c>
      <c r="AD548" s="50">
        <f t="shared" si="110"/>
        <v>-0.55274992253107846</v>
      </c>
      <c r="AE548">
        <f t="shared" si="111"/>
        <v>1.1465935785322359</v>
      </c>
      <c r="AF548" s="5">
        <f t="shared" si="112"/>
        <v>0.12918512975570345</v>
      </c>
      <c r="AG548" s="5">
        <f t="shared" si="113"/>
        <v>6.4658728911846541E-2</v>
      </c>
      <c r="AH548">
        <f t="shared" si="114"/>
        <v>7.3054390860768179E-3</v>
      </c>
      <c r="AJ548">
        <f t="shared" si="115"/>
        <v>4.5261110238292573E-2</v>
      </c>
      <c r="AK548" s="5">
        <f t="shared" si="116"/>
        <v>1.9397618673553968E-2</v>
      </c>
    </row>
    <row r="549" spans="2:37" x14ac:dyDescent="0.25">
      <c r="B549" s="6" t="s">
        <v>20</v>
      </c>
      <c r="C549" s="6">
        <v>546</v>
      </c>
      <c r="D549" s="6">
        <v>546</v>
      </c>
      <c r="E549" s="7">
        <v>20.100000000000001</v>
      </c>
      <c r="F549" s="5">
        <f t="shared" si="117"/>
        <v>-0.5277777777777779</v>
      </c>
      <c r="G549" s="5">
        <f t="shared" si="118"/>
        <v>-1.9000000000000004</v>
      </c>
      <c r="H549" s="5"/>
      <c r="W549" s="5">
        <v>0</v>
      </c>
      <c r="X549" s="5">
        <v>20.100000000000001</v>
      </c>
      <c r="Y549" s="5">
        <v>5.5833333333333339</v>
      </c>
      <c r="Z549" s="5">
        <f t="shared" si="107"/>
        <v>12.334088625000003</v>
      </c>
      <c r="AA549" s="5">
        <f t="shared" si="108"/>
        <v>80.685288</v>
      </c>
      <c r="AB549" s="5">
        <f t="shared" si="106"/>
        <v>-200.96604938271611</v>
      </c>
      <c r="AC549" s="5">
        <f t="shared" si="109"/>
        <v>-107.9466727577161</v>
      </c>
      <c r="AD549" s="50">
        <f t="shared" si="110"/>
        <v>-0.6027022562305816</v>
      </c>
      <c r="AE549">
        <f t="shared" si="111"/>
        <v>1.1220604423868317</v>
      </c>
      <c r="AF549" s="5">
        <f t="shared" si="112"/>
        <v>0.12918512975570345</v>
      </c>
      <c r="AG549" s="5">
        <f t="shared" si="113"/>
        <v>6.4970412368065111E-2</v>
      </c>
      <c r="AH549">
        <f t="shared" si="114"/>
        <v>5.9351091820987667E-3</v>
      </c>
      <c r="AJ549">
        <f t="shared" si="115"/>
        <v>4.547928865764557E-2</v>
      </c>
      <c r="AK549" s="5">
        <f t="shared" si="116"/>
        <v>1.9491123710419542E-2</v>
      </c>
    </row>
    <row r="550" spans="2:37" x14ac:dyDescent="0.25">
      <c r="B550" s="6" t="s">
        <v>20</v>
      </c>
      <c r="C550" s="6">
        <v>547</v>
      </c>
      <c r="D550" s="6">
        <v>547</v>
      </c>
      <c r="E550" s="7">
        <v>18.5</v>
      </c>
      <c r="F550" s="5">
        <f t="shared" si="117"/>
        <v>-0.40277777777777807</v>
      </c>
      <c r="G550" s="5">
        <f t="shared" si="118"/>
        <v>-1.4500000000000011</v>
      </c>
      <c r="H550" s="5"/>
      <c r="W550" s="5">
        <v>0</v>
      </c>
      <c r="X550" s="5">
        <v>18.5</v>
      </c>
      <c r="Y550" s="5">
        <v>5.1388888888888884</v>
      </c>
      <c r="Z550" s="5">
        <f t="shared" si="107"/>
        <v>10.448607291666665</v>
      </c>
      <c r="AA550" s="5">
        <f t="shared" si="108"/>
        <v>80.685288</v>
      </c>
      <c r="AB550" s="5">
        <f t="shared" si="106"/>
        <v>-153.36882716049394</v>
      </c>
      <c r="AC550" s="5">
        <f t="shared" si="109"/>
        <v>-62.234931868827275</v>
      </c>
      <c r="AD550" s="50">
        <f t="shared" si="110"/>
        <v>-0.31981839988147348</v>
      </c>
      <c r="AE550">
        <f t="shared" si="111"/>
        <v>0.78814536179698269</v>
      </c>
      <c r="AF550" s="5">
        <f t="shared" si="112"/>
        <v>0.12918512975570345</v>
      </c>
      <c r="AG550" s="5">
        <f t="shared" si="113"/>
        <v>6.5189341635230935E-2</v>
      </c>
      <c r="AH550">
        <f t="shared" si="114"/>
        <v>5.0278238597393681E-3</v>
      </c>
      <c r="AJ550">
        <f t="shared" si="115"/>
        <v>4.563253914466165E-2</v>
      </c>
      <c r="AK550" s="5">
        <f t="shared" si="116"/>
        <v>1.9556802490569285E-2</v>
      </c>
    </row>
    <row r="551" spans="2:37" x14ac:dyDescent="0.25">
      <c r="B551" s="6" t="s">
        <v>20</v>
      </c>
      <c r="C551" s="6">
        <v>548</v>
      </c>
      <c r="D551" s="6">
        <v>548</v>
      </c>
      <c r="E551" s="7">
        <v>17.2</v>
      </c>
      <c r="F551" s="5">
        <f t="shared" si="117"/>
        <v>-0.30555555555555547</v>
      </c>
      <c r="G551" s="5">
        <f t="shared" si="118"/>
        <v>-1.0999999999999996</v>
      </c>
      <c r="H551" s="5"/>
      <c r="W551" s="5">
        <v>0</v>
      </c>
      <c r="X551" s="5">
        <v>17.2</v>
      </c>
      <c r="Y551" s="5">
        <v>4.7777777777777777</v>
      </c>
      <c r="Z551" s="5">
        <f t="shared" si="107"/>
        <v>9.0317486666666671</v>
      </c>
      <c r="AA551" s="5">
        <f t="shared" si="108"/>
        <v>80.685288</v>
      </c>
      <c r="AB551" s="5">
        <f t="shared" si="106"/>
        <v>-116.34876543209873</v>
      </c>
      <c r="AC551" s="5">
        <f t="shared" si="109"/>
        <v>-26.631728765432058</v>
      </c>
      <c r="AD551" s="50">
        <f t="shared" si="110"/>
        <v>-0.12724048187928649</v>
      </c>
      <c r="AE551">
        <f t="shared" si="111"/>
        <v>0.55588854595336057</v>
      </c>
      <c r="AF551" s="5">
        <f t="shared" si="112"/>
        <v>0.12918512975570345</v>
      </c>
      <c r="AG551" s="5">
        <f t="shared" si="113"/>
        <v>6.5343755120217978E-2</v>
      </c>
      <c r="AH551">
        <f t="shared" si="114"/>
        <v>4.3460377229080924E-3</v>
      </c>
      <c r="AJ551">
        <f t="shared" si="115"/>
        <v>4.5740628584152579E-2</v>
      </c>
      <c r="AK551" s="5">
        <f t="shared" si="116"/>
        <v>1.9603126536065399E-2</v>
      </c>
    </row>
    <row r="552" spans="2:37" x14ac:dyDescent="0.25">
      <c r="B552" s="6" t="s">
        <v>20</v>
      </c>
      <c r="C552" s="6">
        <v>549</v>
      </c>
      <c r="D552" s="6">
        <v>549</v>
      </c>
      <c r="E552" s="7">
        <v>16.3</v>
      </c>
      <c r="F552" s="5">
        <f t="shared" si="117"/>
        <v>-0.24999999999999983</v>
      </c>
      <c r="G552" s="5">
        <f t="shared" si="118"/>
        <v>-0.89999999999999947</v>
      </c>
      <c r="H552" s="5"/>
      <c r="W552" s="5">
        <v>0</v>
      </c>
      <c r="X552" s="5">
        <v>16.3</v>
      </c>
      <c r="Y552" s="5">
        <v>4.5277777777777777</v>
      </c>
      <c r="Z552" s="5">
        <f t="shared" si="107"/>
        <v>8.1112942916666668</v>
      </c>
      <c r="AA552" s="5">
        <f t="shared" si="108"/>
        <v>80.685288</v>
      </c>
      <c r="AB552" s="5">
        <f t="shared" si="106"/>
        <v>-95.194444444444372</v>
      </c>
      <c r="AC552" s="5">
        <f t="shared" si="109"/>
        <v>-6.3978621527777051</v>
      </c>
      <c r="AD552" s="50">
        <f t="shared" si="110"/>
        <v>-2.8968098080632387E-2</v>
      </c>
      <c r="AE552">
        <f t="shared" si="111"/>
        <v>0.43101929012345647</v>
      </c>
      <c r="AF552" s="5">
        <f t="shared" si="112"/>
        <v>0.12918512975570345</v>
      </c>
      <c r="AG552" s="5">
        <f t="shared" si="113"/>
        <v>6.5463482700807832E-2</v>
      </c>
      <c r="AH552">
        <f t="shared" si="114"/>
        <v>3.903119127229081E-3</v>
      </c>
      <c r="AJ552">
        <f t="shared" si="115"/>
        <v>4.5824437890565471E-2</v>
      </c>
      <c r="AK552" s="5">
        <f t="shared" si="116"/>
        <v>1.9639044810242361E-2</v>
      </c>
    </row>
    <row r="553" spans="2:37" x14ac:dyDescent="0.25">
      <c r="B553" s="6" t="s">
        <v>20</v>
      </c>
      <c r="C553" s="6">
        <v>550</v>
      </c>
      <c r="D553" s="6">
        <v>550</v>
      </c>
      <c r="E553" s="7">
        <v>15.4</v>
      </c>
      <c r="F553" s="5">
        <f t="shared" si="117"/>
        <v>-0.2222222222222224</v>
      </c>
      <c r="G553" s="5">
        <f t="shared" si="118"/>
        <v>-0.80000000000000071</v>
      </c>
      <c r="H553" s="5"/>
      <c r="W553" s="5">
        <v>0</v>
      </c>
      <c r="X553" s="5">
        <v>15.4</v>
      </c>
      <c r="Y553" s="5">
        <v>4.2777777777777777</v>
      </c>
      <c r="Z553" s="5">
        <f t="shared" si="107"/>
        <v>7.2402971666666662</v>
      </c>
      <c r="AA553" s="5">
        <f t="shared" si="108"/>
        <v>80.685288</v>
      </c>
      <c r="AB553" s="5">
        <f t="shared" si="106"/>
        <v>-84.617283950617349</v>
      </c>
      <c r="AC553" s="5">
        <f t="shared" si="109"/>
        <v>3.3083012160493155</v>
      </c>
      <c r="AD553" s="50">
        <f t="shared" si="110"/>
        <v>1.415217742421096E-2</v>
      </c>
      <c r="AE553">
        <f t="shared" si="111"/>
        <v>0.36197393689986307</v>
      </c>
      <c r="AF553" s="5">
        <f t="shared" si="112"/>
        <v>0.12918906091609908</v>
      </c>
      <c r="AG553" s="5">
        <f t="shared" si="113"/>
        <v>6.5564031016613344E-2</v>
      </c>
      <c r="AH553">
        <f t="shared" si="114"/>
        <v>3.48399914266118E-3</v>
      </c>
      <c r="AJ553">
        <f t="shared" si="115"/>
        <v>4.5894821711629334E-2</v>
      </c>
      <c r="AK553" s="5">
        <f t="shared" si="116"/>
        <v>1.966920930498401E-2</v>
      </c>
    </row>
    <row r="554" spans="2:37" x14ac:dyDescent="0.25">
      <c r="B554" s="6" t="s">
        <v>20</v>
      </c>
      <c r="C554" s="6">
        <v>551</v>
      </c>
      <c r="D554" s="6">
        <v>551</v>
      </c>
      <c r="E554" s="7">
        <v>14.7</v>
      </c>
      <c r="F554" s="5">
        <f t="shared" si="117"/>
        <v>-0.15277777777777773</v>
      </c>
      <c r="G554" s="5">
        <f t="shared" si="118"/>
        <v>-0.54999999999999982</v>
      </c>
      <c r="H554" s="5"/>
      <c r="W554" s="5">
        <v>0</v>
      </c>
      <c r="X554" s="5">
        <v>14.7</v>
      </c>
      <c r="Y554" s="5">
        <v>4.083333333333333</v>
      </c>
      <c r="Z554" s="5">
        <f t="shared" si="107"/>
        <v>6.5970476249999983</v>
      </c>
      <c r="AA554" s="5">
        <f t="shared" si="108"/>
        <v>80.685288</v>
      </c>
      <c r="AB554" s="5">
        <f t="shared" si="106"/>
        <v>-58.174382716049365</v>
      </c>
      <c r="AC554" s="5">
        <f t="shared" si="109"/>
        <v>29.107952908950637</v>
      </c>
      <c r="AD554" s="50">
        <f t="shared" si="110"/>
        <v>0.11885747437821509</v>
      </c>
      <c r="AE554">
        <f t="shared" si="111"/>
        <v>0.2375453960905349</v>
      </c>
      <c r="AF554" s="5">
        <f t="shared" si="112"/>
        <v>0.12922207688120413</v>
      </c>
      <c r="AG554" s="5">
        <f t="shared" si="113"/>
        <v>6.5630015848860718E-2</v>
      </c>
      <c r="AH554">
        <f t="shared" si="114"/>
        <v>3.1744702932098761E-3</v>
      </c>
      <c r="AJ554">
        <f t="shared" si="115"/>
        <v>4.5941011094202497E-2</v>
      </c>
      <c r="AK554" s="5">
        <f t="shared" si="116"/>
        <v>1.9689004754658221E-2</v>
      </c>
    </row>
    <row r="555" spans="2:37" x14ac:dyDescent="0.25">
      <c r="B555" s="6" t="s">
        <v>20</v>
      </c>
      <c r="C555" s="6">
        <v>552</v>
      </c>
      <c r="D555" s="6">
        <v>552</v>
      </c>
      <c r="E555" s="7">
        <v>14.3</v>
      </c>
      <c r="F555" s="5">
        <f t="shared" si="117"/>
        <v>-0.1388888888888889</v>
      </c>
      <c r="G555" s="5">
        <f t="shared" si="118"/>
        <v>-0.5</v>
      </c>
      <c r="H555" s="5"/>
      <c r="W555" s="5">
        <v>0</v>
      </c>
      <c r="X555" s="5">
        <v>14.3</v>
      </c>
      <c r="Y555" s="5">
        <v>3.9722222222222223</v>
      </c>
      <c r="Z555" s="5">
        <f t="shared" si="107"/>
        <v>6.2429092916666677</v>
      </c>
      <c r="AA555" s="5">
        <f t="shared" si="108"/>
        <v>80.685288</v>
      </c>
      <c r="AB555" s="5">
        <f t="shared" si="106"/>
        <v>-52.885802469135797</v>
      </c>
      <c r="AC555" s="5">
        <f t="shared" si="109"/>
        <v>34.042394822530866</v>
      </c>
      <c r="AD555" s="50">
        <f t="shared" si="110"/>
        <v>0.13522395721171984</v>
      </c>
      <c r="AE555">
        <f t="shared" si="111"/>
        <v>0.21007415980795607</v>
      </c>
      <c r="AF555" s="5">
        <f t="shared" si="112"/>
        <v>0.12925963909154073</v>
      </c>
      <c r="AG555" s="5">
        <f t="shared" si="113"/>
        <v>6.568836978214071E-2</v>
      </c>
      <c r="AH555">
        <f t="shared" si="114"/>
        <v>3.0040604852537723E-3</v>
      </c>
      <c r="AJ555">
        <f t="shared" si="115"/>
        <v>4.5981858847498489E-2</v>
      </c>
      <c r="AK555" s="5">
        <f t="shared" si="116"/>
        <v>1.9706510934642221E-2</v>
      </c>
    </row>
    <row r="556" spans="2:37" x14ac:dyDescent="0.25">
      <c r="B556" s="6" t="s">
        <v>20</v>
      </c>
      <c r="C556" s="6">
        <v>553</v>
      </c>
      <c r="D556" s="6">
        <v>553</v>
      </c>
      <c r="E556" s="7">
        <v>13.7</v>
      </c>
      <c r="F556" s="5">
        <f t="shared" si="117"/>
        <v>-0.1388888888888889</v>
      </c>
      <c r="G556" s="5">
        <f t="shared" si="118"/>
        <v>-0.5</v>
      </c>
      <c r="H556" s="5"/>
      <c r="W556" s="5">
        <v>0</v>
      </c>
      <c r="X556" s="5">
        <v>13.7</v>
      </c>
      <c r="Y556" s="5">
        <v>3.8055555555555554</v>
      </c>
      <c r="Z556" s="5">
        <f t="shared" si="107"/>
        <v>5.7300192916666663</v>
      </c>
      <c r="AA556" s="5">
        <f t="shared" si="108"/>
        <v>80.685288</v>
      </c>
      <c r="AB556" s="5">
        <f t="shared" si="106"/>
        <v>-52.885802469135797</v>
      </c>
      <c r="AC556" s="5">
        <f t="shared" si="109"/>
        <v>33.529504822530868</v>
      </c>
      <c r="AD556" s="50">
        <f t="shared" si="110"/>
        <v>0.12759839335240913</v>
      </c>
      <c r="AE556">
        <f t="shared" si="111"/>
        <v>0.20125985939643343</v>
      </c>
      <c r="AF556" s="5">
        <f t="shared" si="112"/>
        <v>0.12929508308969417</v>
      </c>
      <c r="AG556" s="5">
        <f t="shared" si="113"/>
        <v>6.5744275298639715E-2</v>
      </c>
      <c r="AH556">
        <f t="shared" si="114"/>
        <v>2.757260073731138E-3</v>
      </c>
      <c r="AJ556">
        <f t="shared" si="115"/>
        <v>4.6020992709047796E-2</v>
      </c>
      <c r="AK556" s="5">
        <f t="shared" si="116"/>
        <v>1.9723282589591919E-2</v>
      </c>
    </row>
    <row r="557" spans="2:37" x14ac:dyDescent="0.25">
      <c r="B557" s="6" t="s">
        <v>20</v>
      </c>
      <c r="C557" s="6">
        <v>554</v>
      </c>
      <c r="D557" s="6">
        <v>554</v>
      </c>
      <c r="E557" s="7">
        <v>13.3</v>
      </c>
      <c r="F557" s="5">
        <f t="shared" si="117"/>
        <v>-8.3333333333333287E-2</v>
      </c>
      <c r="G557" s="5">
        <f t="shared" si="118"/>
        <v>-0.29999999999999982</v>
      </c>
      <c r="H557" s="5"/>
      <c r="W557" s="5">
        <v>0</v>
      </c>
      <c r="X557" s="5">
        <v>13.3</v>
      </c>
      <c r="Y557" s="5">
        <v>3.6944444444444446</v>
      </c>
      <c r="Z557" s="5">
        <f t="shared" si="107"/>
        <v>5.400304291666667</v>
      </c>
      <c r="AA557" s="5">
        <f t="shared" si="108"/>
        <v>80.685288</v>
      </c>
      <c r="AB557" s="5">
        <f t="shared" si="106"/>
        <v>-31.731481481481463</v>
      </c>
      <c r="AC557" s="5">
        <f t="shared" si="109"/>
        <v>54.354110810185205</v>
      </c>
      <c r="AD557" s="50">
        <f t="shared" si="110"/>
        <v>0.20080824271540645</v>
      </c>
      <c r="AE557">
        <f t="shared" si="111"/>
        <v>0.11723019547325098</v>
      </c>
      <c r="AF557" s="5">
        <f t="shared" si="112"/>
        <v>0.12935086315711511</v>
      </c>
      <c r="AG557" s="5">
        <f t="shared" si="113"/>
        <v>6.5776839241826729E-2</v>
      </c>
      <c r="AH557">
        <f t="shared" si="114"/>
        <v>2.5986026663237312E-3</v>
      </c>
      <c r="AJ557">
        <f t="shared" si="115"/>
        <v>4.6043787469278709E-2</v>
      </c>
      <c r="AK557" s="5">
        <f t="shared" si="116"/>
        <v>1.973305177254802E-2</v>
      </c>
    </row>
    <row r="558" spans="2:37" x14ac:dyDescent="0.25">
      <c r="B558" s="6" t="s">
        <v>20</v>
      </c>
      <c r="C558" s="6">
        <v>555</v>
      </c>
      <c r="D558" s="6">
        <v>555</v>
      </c>
      <c r="E558" s="7">
        <v>13.1</v>
      </c>
      <c r="F558" s="5">
        <f t="shared" si="117"/>
        <v>-2.7777777777777925E-2</v>
      </c>
      <c r="G558" s="5">
        <f t="shared" si="118"/>
        <v>-0.10000000000000053</v>
      </c>
      <c r="H558" s="5"/>
      <c r="W558" s="5">
        <v>0</v>
      </c>
      <c r="X558" s="5">
        <v>13.1</v>
      </c>
      <c r="Y558" s="5">
        <v>3.6388888888888888</v>
      </c>
      <c r="Z558" s="5">
        <f t="shared" si="107"/>
        <v>5.2391102916666661</v>
      </c>
      <c r="AA558" s="5">
        <f t="shared" si="108"/>
        <v>80.685288</v>
      </c>
      <c r="AB558" s="5">
        <f t="shared" si="106"/>
        <v>-10.577160493827217</v>
      </c>
      <c r="AC558" s="5">
        <f t="shared" si="109"/>
        <v>75.347237797839441</v>
      </c>
      <c r="AD558" s="50">
        <f t="shared" si="110"/>
        <v>0.2741802264310268</v>
      </c>
      <c r="AE558">
        <f t="shared" si="111"/>
        <v>3.8489111796982368E-2</v>
      </c>
      <c r="AF558" s="5">
        <f t="shared" si="112"/>
        <v>0.12942702433112374</v>
      </c>
      <c r="AG558" s="5">
        <f t="shared" si="113"/>
        <v>6.578753066177033E-2</v>
      </c>
      <c r="AH558">
        <f t="shared" si="114"/>
        <v>2.521036822702332E-3</v>
      </c>
      <c r="AJ558">
        <f t="shared" si="115"/>
        <v>4.6051271463239236E-2</v>
      </c>
      <c r="AK558" s="5">
        <f t="shared" si="116"/>
        <v>1.9736259198531093E-2</v>
      </c>
    </row>
    <row r="559" spans="2:37" x14ac:dyDescent="0.25">
      <c r="B559" s="6" t="s">
        <v>20</v>
      </c>
      <c r="C559" s="6">
        <v>556</v>
      </c>
      <c r="D559" s="6">
        <v>556</v>
      </c>
      <c r="E559" s="7">
        <v>13.1</v>
      </c>
      <c r="F559" s="5">
        <f t="shared" si="117"/>
        <v>2.7777777777777925E-2</v>
      </c>
      <c r="G559" s="5">
        <f t="shared" si="118"/>
        <v>0.10000000000000053</v>
      </c>
      <c r="H559" s="5"/>
      <c r="W559" s="5">
        <v>0</v>
      </c>
      <c r="X559" s="5">
        <v>13.1</v>
      </c>
      <c r="Y559" s="5">
        <v>3.6388888888888888</v>
      </c>
      <c r="Z559" s="5">
        <f t="shared" si="107"/>
        <v>5.2391102916666661</v>
      </c>
      <c r="AA559" s="5">
        <f t="shared" si="108"/>
        <v>80.685288</v>
      </c>
      <c r="AB559" s="5">
        <f t="shared" si="106"/>
        <v>10.577160493827217</v>
      </c>
      <c r="AC559" s="5">
        <f t="shared" si="109"/>
        <v>96.501558785493884</v>
      </c>
      <c r="AD559" s="50">
        <f t="shared" si="110"/>
        <v>0.35115845002499163</v>
      </c>
      <c r="AE559">
        <f t="shared" si="111"/>
        <v>0</v>
      </c>
      <c r="AF559" s="5">
        <f t="shared" si="112"/>
        <v>0.12952456834501958</v>
      </c>
      <c r="AG559" s="5">
        <f t="shared" si="113"/>
        <v>6.578753066177033E-2</v>
      </c>
      <c r="AH559">
        <f t="shared" si="114"/>
        <v>2.521036822702332E-3</v>
      </c>
      <c r="AJ559">
        <f t="shared" si="115"/>
        <v>4.6051271463239236E-2</v>
      </c>
      <c r="AK559" s="5">
        <f t="shared" si="116"/>
        <v>1.9736259198531093E-2</v>
      </c>
    </row>
    <row r="560" spans="2:37" x14ac:dyDescent="0.25">
      <c r="B560" s="6" t="s">
        <v>20</v>
      </c>
      <c r="C560" s="6">
        <v>557</v>
      </c>
      <c r="D560" s="6">
        <v>557</v>
      </c>
      <c r="E560" s="7">
        <v>13.3</v>
      </c>
      <c r="F560" s="5">
        <f t="shared" si="117"/>
        <v>9.7222222222222363E-2</v>
      </c>
      <c r="G560" s="5">
        <f t="shared" si="118"/>
        <v>0.35000000000000053</v>
      </c>
      <c r="H560" s="5"/>
      <c r="W560" s="5">
        <v>0</v>
      </c>
      <c r="X560" s="5">
        <v>13.3</v>
      </c>
      <c r="Y560" s="5">
        <v>3.6944444444444446</v>
      </c>
      <c r="Z560" s="5">
        <f t="shared" si="107"/>
        <v>5.400304291666667</v>
      </c>
      <c r="AA560" s="5">
        <f t="shared" si="108"/>
        <v>80.685288</v>
      </c>
      <c r="AB560" s="5">
        <f t="shared" si="106"/>
        <v>37.020061728395113</v>
      </c>
      <c r="AC560" s="5">
        <f t="shared" si="109"/>
        <v>123.10565402006179</v>
      </c>
      <c r="AD560" s="50">
        <f t="shared" si="110"/>
        <v>0.45480699957411719</v>
      </c>
      <c r="AE560">
        <f t="shared" si="111"/>
        <v>0</v>
      </c>
      <c r="AF560" s="5">
        <f t="shared" si="112"/>
        <v>0.12965090362267906</v>
      </c>
      <c r="AG560" s="5">
        <f t="shared" si="113"/>
        <v>6.578753066177033E-2</v>
      </c>
      <c r="AH560">
        <f t="shared" si="114"/>
        <v>2.5986026663237312E-3</v>
      </c>
      <c r="AJ560">
        <f t="shared" si="115"/>
        <v>4.6051271463239236E-2</v>
      </c>
      <c r="AK560" s="5">
        <f t="shared" si="116"/>
        <v>1.9736259198531093E-2</v>
      </c>
    </row>
    <row r="561" spans="2:37" x14ac:dyDescent="0.25">
      <c r="B561" s="6" t="s">
        <v>20</v>
      </c>
      <c r="C561" s="6">
        <v>558</v>
      </c>
      <c r="D561" s="6">
        <v>558</v>
      </c>
      <c r="E561" s="7">
        <v>13.8</v>
      </c>
      <c r="F561" s="5">
        <f t="shared" si="117"/>
        <v>0.16666666666666657</v>
      </c>
      <c r="G561" s="5">
        <f t="shared" si="118"/>
        <v>0.59999999999999964</v>
      </c>
      <c r="H561" s="5"/>
      <c r="W561" s="5">
        <v>0</v>
      </c>
      <c r="X561" s="5">
        <v>13.8</v>
      </c>
      <c r="Y561" s="5">
        <v>3.8333333333333335</v>
      </c>
      <c r="Z561" s="5">
        <f t="shared" si="107"/>
        <v>5.8139745000000005</v>
      </c>
      <c r="AA561" s="5">
        <f t="shared" si="108"/>
        <v>80.685288</v>
      </c>
      <c r="AB561" s="5">
        <f t="shared" si="106"/>
        <v>63.462962962962926</v>
      </c>
      <c r="AC561" s="5">
        <f t="shared" si="109"/>
        <v>149.96222546296292</v>
      </c>
      <c r="AD561" s="50">
        <f t="shared" si="110"/>
        <v>0.57485519760802462</v>
      </c>
      <c r="AE561">
        <f t="shared" si="111"/>
        <v>0</v>
      </c>
      <c r="AF561" s="5">
        <f t="shared" si="112"/>
        <v>0.12981058562201461</v>
      </c>
      <c r="AG561" s="5">
        <f t="shared" si="113"/>
        <v>6.578753066177033E-2</v>
      </c>
      <c r="AH561">
        <f t="shared" si="114"/>
        <v>2.7976589506172839E-3</v>
      </c>
      <c r="AJ561">
        <f t="shared" si="115"/>
        <v>4.6051271463239236E-2</v>
      </c>
      <c r="AK561" s="5">
        <f t="shared" si="116"/>
        <v>1.9736259198531093E-2</v>
      </c>
    </row>
    <row r="562" spans="2:37" x14ac:dyDescent="0.25">
      <c r="B562" s="6" t="s">
        <v>20</v>
      </c>
      <c r="C562" s="6">
        <v>559</v>
      </c>
      <c r="D562" s="6">
        <v>559</v>
      </c>
      <c r="E562" s="7">
        <v>14.5</v>
      </c>
      <c r="F562" s="5">
        <f t="shared" si="117"/>
        <v>0.37499999999999989</v>
      </c>
      <c r="G562" s="5">
        <f t="shared" si="118"/>
        <v>1.3499999999999996</v>
      </c>
      <c r="H562" s="5"/>
      <c r="W562" s="5">
        <v>0</v>
      </c>
      <c r="X562" s="5">
        <v>14.5</v>
      </c>
      <c r="Y562" s="5">
        <v>4.0277777777777777</v>
      </c>
      <c r="Z562" s="5">
        <f t="shared" si="107"/>
        <v>6.4187572916666662</v>
      </c>
      <c r="AA562" s="5">
        <f t="shared" si="108"/>
        <v>80.685288</v>
      </c>
      <c r="AB562" s="5">
        <f t="shared" si="106"/>
        <v>142.7916666666666</v>
      </c>
      <c r="AC562" s="5">
        <f t="shared" si="109"/>
        <v>229.89571195833327</v>
      </c>
      <c r="AD562" s="50">
        <f t="shared" si="110"/>
        <v>0.92596883983217559</v>
      </c>
      <c r="AE562">
        <f t="shared" si="111"/>
        <v>0</v>
      </c>
      <c r="AF562" s="5">
        <f t="shared" si="112"/>
        <v>0.13006779918863468</v>
      </c>
      <c r="AG562" s="5">
        <f t="shared" si="113"/>
        <v>6.578753066177033E-2</v>
      </c>
      <c r="AH562">
        <f t="shared" si="114"/>
        <v>3.0886777692043896E-3</v>
      </c>
      <c r="AJ562">
        <f t="shared" si="115"/>
        <v>4.6051271463239236E-2</v>
      </c>
      <c r="AK562" s="5">
        <f t="shared" si="116"/>
        <v>1.9736259198531093E-2</v>
      </c>
    </row>
    <row r="563" spans="2:37" x14ac:dyDescent="0.25">
      <c r="B563" s="6" t="s">
        <v>20</v>
      </c>
      <c r="C563" s="6">
        <v>560</v>
      </c>
      <c r="D563" s="6">
        <v>560</v>
      </c>
      <c r="E563" s="7">
        <v>16.5</v>
      </c>
      <c r="F563" s="5">
        <f t="shared" si="117"/>
        <v>0.34722222222222221</v>
      </c>
      <c r="G563" s="5">
        <f t="shared" si="118"/>
        <v>1.25</v>
      </c>
      <c r="H563" s="5"/>
      <c r="W563" s="5">
        <v>0</v>
      </c>
      <c r="X563" s="5">
        <v>16.5</v>
      </c>
      <c r="Y563" s="5">
        <v>4.583333333333333</v>
      </c>
      <c r="Z563" s="5">
        <f t="shared" si="107"/>
        <v>8.3115656249999983</v>
      </c>
      <c r="AA563" s="5">
        <f t="shared" si="108"/>
        <v>80.685288</v>
      </c>
      <c r="AB563" s="5">
        <f t="shared" si="106"/>
        <v>132.21450617283949</v>
      </c>
      <c r="AC563" s="5">
        <f t="shared" si="109"/>
        <v>221.21135979783949</v>
      </c>
      <c r="AD563" s="50">
        <f t="shared" si="110"/>
        <v>1.0138853990734309</v>
      </c>
      <c r="AE563">
        <f t="shared" si="111"/>
        <v>0</v>
      </c>
      <c r="AF563" s="5">
        <f t="shared" si="112"/>
        <v>0.13034943402171062</v>
      </c>
      <c r="AG563" s="5">
        <f t="shared" si="113"/>
        <v>6.578753066177033E-2</v>
      </c>
      <c r="AH563">
        <f t="shared" si="114"/>
        <v>3.9994888117283944E-3</v>
      </c>
      <c r="AJ563">
        <f t="shared" si="115"/>
        <v>4.6051271463239236E-2</v>
      </c>
      <c r="AK563" s="5">
        <f t="shared" si="116"/>
        <v>1.9736259198531093E-2</v>
      </c>
    </row>
    <row r="564" spans="2:37" x14ac:dyDescent="0.25">
      <c r="B564" s="6" t="s">
        <v>20</v>
      </c>
      <c r="C564" s="6">
        <v>561</v>
      </c>
      <c r="D564" s="6">
        <v>561</v>
      </c>
      <c r="E564" s="7">
        <v>17</v>
      </c>
      <c r="F564" s="5">
        <f t="shared" si="117"/>
        <v>6.9444444444444448E-2</v>
      </c>
      <c r="G564" s="5">
        <f t="shared" si="118"/>
        <v>0.25</v>
      </c>
      <c r="H564" s="5"/>
      <c r="W564" s="5">
        <v>0</v>
      </c>
      <c r="X564" s="5">
        <v>17</v>
      </c>
      <c r="Y564" s="5">
        <v>4.7222222222222223</v>
      </c>
      <c r="Z564" s="5">
        <f t="shared" si="107"/>
        <v>8.8229291666666665</v>
      </c>
      <c r="AA564" s="5">
        <f t="shared" si="108"/>
        <v>80.685288</v>
      </c>
      <c r="AB564" s="5">
        <f t="shared" si="106"/>
        <v>26.442901234567898</v>
      </c>
      <c r="AC564" s="5">
        <f t="shared" si="109"/>
        <v>115.95111840123457</v>
      </c>
      <c r="AD564" s="50">
        <f t="shared" si="110"/>
        <v>0.54754694800582993</v>
      </c>
      <c r="AE564">
        <f t="shared" si="111"/>
        <v>0</v>
      </c>
      <c r="AF564" s="5">
        <f t="shared" si="112"/>
        <v>0.1305015303961567</v>
      </c>
      <c r="AG564" s="5">
        <f t="shared" si="113"/>
        <v>6.578753066177033E-2</v>
      </c>
      <c r="AH564">
        <f t="shared" si="114"/>
        <v>4.2455546982167348E-3</v>
      </c>
      <c r="AJ564">
        <f t="shared" si="115"/>
        <v>4.6051271463239236E-2</v>
      </c>
      <c r="AK564" s="5">
        <f t="shared" si="116"/>
        <v>1.9736259198531093E-2</v>
      </c>
    </row>
    <row r="565" spans="2:37" x14ac:dyDescent="0.25">
      <c r="B565" s="6" t="s">
        <v>20</v>
      </c>
      <c r="C565" s="6">
        <v>562</v>
      </c>
      <c r="D565" s="6">
        <v>562</v>
      </c>
      <c r="E565" s="7">
        <v>17</v>
      </c>
      <c r="F565" s="5">
        <f t="shared" si="117"/>
        <v>0</v>
      </c>
      <c r="G565" s="5">
        <f t="shared" si="118"/>
        <v>0</v>
      </c>
      <c r="H565" s="5"/>
      <c r="W565" s="5">
        <v>0</v>
      </c>
      <c r="X565" s="5">
        <v>17</v>
      </c>
      <c r="Y565" s="5">
        <v>4.7222222222222223</v>
      </c>
      <c r="Z565" s="5">
        <f t="shared" si="107"/>
        <v>8.8229291666666665</v>
      </c>
      <c r="AA565" s="5">
        <f t="shared" si="108"/>
        <v>80.685288</v>
      </c>
      <c r="AB565" s="5">
        <f t="shared" si="106"/>
        <v>0</v>
      </c>
      <c r="AC565" s="5">
        <f t="shared" si="109"/>
        <v>89.508217166666668</v>
      </c>
      <c r="AD565" s="50">
        <f t="shared" si="110"/>
        <v>0.42267769217592593</v>
      </c>
      <c r="AE565">
        <f t="shared" si="111"/>
        <v>0</v>
      </c>
      <c r="AF565" s="5">
        <f t="shared" si="112"/>
        <v>0.13061894086620557</v>
      </c>
      <c r="AG565" s="5">
        <f t="shared" si="113"/>
        <v>6.578753066177033E-2</v>
      </c>
      <c r="AH565">
        <f t="shared" si="114"/>
        <v>4.2455546982167348E-3</v>
      </c>
      <c r="AJ565">
        <f t="shared" si="115"/>
        <v>4.6051271463239236E-2</v>
      </c>
      <c r="AK565" s="5">
        <f t="shared" si="116"/>
        <v>1.9736259198531093E-2</v>
      </c>
    </row>
    <row r="566" spans="2:37" x14ac:dyDescent="0.25">
      <c r="B566" s="6" t="s">
        <v>20</v>
      </c>
      <c r="C566" s="6">
        <v>563</v>
      </c>
      <c r="D566" s="6">
        <v>563</v>
      </c>
      <c r="E566" s="7">
        <v>17</v>
      </c>
      <c r="F566" s="5">
        <f t="shared" si="117"/>
        <v>-0.22222222222222215</v>
      </c>
      <c r="G566" s="5">
        <f t="shared" si="118"/>
        <v>-0.79999999999999982</v>
      </c>
      <c r="H566" s="5"/>
      <c r="W566" s="5">
        <v>0</v>
      </c>
      <c r="X566" s="5">
        <v>17</v>
      </c>
      <c r="Y566" s="5">
        <v>4.7222222222222223</v>
      </c>
      <c r="Z566" s="5">
        <f t="shared" si="107"/>
        <v>8.8229291666666665</v>
      </c>
      <c r="AA566" s="5">
        <f t="shared" si="108"/>
        <v>80.685288</v>
      </c>
      <c r="AB566" s="5">
        <f t="shared" si="106"/>
        <v>-84.617283950617264</v>
      </c>
      <c r="AC566" s="5">
        <f t="shared" si="109"/>
        <v>4.8909332160494046</v>
      </c>
      <c r="AD566" s="50">
        <f t="shared" si="110"/>
        <v>2.3096073520233299E-2</v>
      </c>
      <c r="AE566">
        <f t="shared" si="111"/>
        <v>0.39958161865569264</v>
      </c>
      <c r="AF566" s="5">
        <f t="shared" si="112"/>
        <v>0.1306253564421834</v>
      </c>
      <c r="AG566" s="5">
        <f t="shared" si="113"/>
        <v>6.5898525555841359E-2</v>
      </c>
      <c r="AH566">
        <f t="shared" si="114"/>
        <v>4.2455546982167348E-3</v>
      </c>
      <c r="AJ566">
        <f t="shared" si="115"/>
        <v>4.6128967889088955E-2</v>
      </c>
      <c r="AK566" s="5">
        <f t="shared" si="116"/>
        <v>1.9769557666752403E-2</v>
      </c>
    </row>
    <row r="567" spans="2:37" x14ac:dyDescent="0.25">
      <c r="B567" s="6" t="s">
        <v>20</v>
      </c>
      <c r="C567" s="6">
        <v>564</v>
      </c>
      <c r="D567" s="6">
        <v>564</v>
      </c>
      <c r="E567" s="7">
        <v>15.4</v>
      </c>
      <c r="F567" s="5">
        <f t="shared" si="117"/>
        <v>-0.95833333333333337</v>
      </c>
      <c r="G567" s="5">
        <f t="shared" si="118"/>
        <v>-3.45</v>
      </c>
      <c r="H567" s="5"/>
      <c r="W567" s="5">
        <v>0</v>
      </c>
      <c r="X567" s="5">
        <v>15.4</v>
      </c>
      <c r="Y567" s="5">
        <v>4.2777777777777777</v>
      </c>
      <c r="Z567" s="5">
        <f t="shared" si="107"/>
        <v>7.2402971666666662</v>
      </c>
      <c r="AA567" s="5">
        <f t="shared" si="108"/>
        <v>80.685288</v>
      </c>
      <c r="AB567" s="5">
        <f t="shared" si="106"/>
        <v>-364.91203703703707</v>
      </c>
      <c r="AC567" s="5">
        <f t="shared" si="109"/>
        <v>-276.98645187037039</v>
      </c>
      <c r="AD567" s="50">
        <f t="shared" si="110"/>
        <v>-1.1848864885565844</v>
      </c>
      <c r="AE567">
        <f t="shared" si="111"/>
        <v>1.5610126028806586</v>
      </c>
      <c r="AF567" s="5">
        <f t="shared" si="112"/>
        <v>0.1306253564421834</v>
      </c>
      <c r="AG567" s="5">
        <f t="shared" si="113"/>
        <v>6.6332140167752657E-2</v>
      </c>
      <c r="AH567">
        <f t="shared" si="114"/>
        <v>3.48399914266118E-3</v>
      </c>
      <c r="AJ567">
        <f t="shared" si="115"/>
        <v>4.6432498117426863E-2</v>
      </c>
      <c r="AK567" s="5">
        <f t="shared" si="116"/>
        <v>1.9899642050325794E-2</v>
      </c>
    </row>
    <row r="568" spans="2:37" x14ac:dyDescent="0.25">
      <c r="B568" s="6" t="s">
        <v>20</v>
      </c>
      <c r="C568" s="6">
        <v>565</v>
      </c>
      <c r="D568" s="6">
        <v>565</v>
      </c>
      <c r="E568" s="7">
        <v>10.1</v>
      </c>
      <c r="F568" s="5">
        <f t="shared" si="117"/>
        <v>-1.4722222222222223</v>
      </c>
      <c r="G568" s="5">
        <f t="shared" si="118"/>
        <v>-5.3000000000000007</v>
      </c>
      <c r="H568" s="5"/>
      <c r="W568" s="5">
        <v>0</v>
      </c>
      <c r="X568" s="5">
        <v>10.1</v>
      </c>
      <c r="Y568" s="5">
        <v>2.8055555555555554</v>
      </c>
      <c r="Z568" s="5">
        <f t="shared" si="107"/>
        <v>3.1142802916666663</v>
      </c>
      <c r="AA568" s="5">
        <f t="shared" si="108"/>
        <v>80.685288</v>
      </c>
      <c r="AB568" s="5">
        <f t="shared" si="106"/>
        <v>-560.58950617283949</v>
      </c>
      <c r="AC568" s="5">
        <f t="shared" si="109"/>
        <v>-476.78993788117282</v>
      </c>
      <c r="AD568" s="50">
        <f t="shared" si="110"/>
        <v>-1.3376606590555125</v>
      </c>
      <c r="AE568">
        <f t="shared" si="111"/>
        <v>1.5727650034293552</v>
      </c>
      <c r="AF568" s="5">
        <f t="shared" si="112"/>
        <v>0.1306253564421834</v>
      </c>
      <c r="AG568" s="5">
        <f t="shared" si="113"/>
        <v>6.6769019335371924E-2</v>
      </c>
      <c r="AH568">
        <f t="shared" si="114"/>
        <v>1.4985779749657061E-3</v>
      </c>
      <c r="AJ568">
        <f t="shared" si="115"/>
        <v>4.6738313534760351E-2</v>
      </c>
      <c r="AK568" s="5">
        <f t="shared" si="116"/>
        <v>2.0030705800611573E-2</v>
      </c>
    </row>
    <row r="569" spans="2:37" x14ac:dyDescent="0.25">
      <c r="B569" s="6" t="s">
        <v>20</v>
      </c>
      <c r="C569" s="6">
        <v>566</v>
      </c>
      <c r="D569" s="6">
        <v>566</v>
      </c>
      <c r="E569" s="7">
        <v>4.8</v>
      </c>
      <c r="F569" s="5">
        <f t="shared" si="117"/>
        <v>-1.4027777777777777</v>
      </c>
      <c r="G569" s="5">
        <f t="shared" si="118"/>
        <v>-5.05</v>
      </c>
      <c r="H569" s="5"/>
      <c r="W569" s="5">
        <v>0</v>
      </c>
      <c r="X569" s="5">
        <v>4.8</v>
      </c>
      <c r="Y569" s="5">
        <v>1.3333333333333333</v>
      </c>
      <c r="Z569" s="5">
        <f t="shared" si="107"/>
        <v>0.70339200000000002</v>
      </c>
      <c r="AA569" s="5">
        <f t="shared" si="108"/>
        <v>80.685288</v>
      </c>
      <c r="AB569" s="5">
        <f t="shared" si="106"/>
        <v>-534.14660493827148</v>
      </c>
      <c r="AC569" s="5">
        <f t="shared" si="109"/>
        <v>-452.75792493827146</v>
      </c>
      <c r="AD569" s="50">
        <f t="shared" si="110"/>
        <v>-0.60367723325102862</v>
      </c>
      <c r="AE569">
        <f t="shared" si="111"/>
        <v>0.71219547325102861</v>
      </c>
      <c r="AF569" s="5">
        <f t="shared" si="112"/>
        <v>0.1306253564421834</v>
      </c>
      <c r="AG569" s="5">
        <f t="shared" si="113"/>
        <v>6.696685141127498E-2</v>
      </c>
      <c r="AH569">
        <f t="shared" si="114"/>
        <v>3.3846913580246908E-4</v>
      </c>
      <c r="AJ569">
        <f t="shared" si="115"/>
        <v>4.6876795987892496E-2</v>
      </c>
      <c r="AK569" s="5">
        <f t="shared" si="116"/>
        <v>2.0090055423382484E-2</v>
      </c>
    </row>
    <row r="570" spans="2:37" x14ac:dyDescent="0.25">
      <c r="B570" s="6" t="s">
        <v>20</v>
      </c>
      <c r="C570" s="6">
        <v>567</v>
      </c>
      <c r="D570" s="6">
        <v>567</v>
      </c>
      <c r="E570" s="7">
        <v>0</v>
      </c>
      <c r="F570" s="5">
        <f t="shared" si="117"/>
        <v>-0.66666666666666663</v>
      </c>
      <c r="G570" s="5">
        <f t="shared" si="118"/>
        <v>-2.4</v>
      </c>
      <c r="H570" s="5"/>
      <c r="W570" s="5">
        <v>1</v>
      </c>
      <c r="X570" s="5" t="s">
        <v>40</v>
      </c>
      <c r="Y570" s="5">
        <v>0</v>
      </c>
      <c r="Z570" s="5">
        <f t="shared" si="107"/>
        <v>0</v>
      </c>
      <c r="AA570" s="5">
        <f t="shared" si="108"/>
        <v>80.685288</v>
      </c>
      <c r="AB570" s="5">
        <f t="shared" si="106"/>
        <v>-253.85185185185182</v>
      </c>
      <c r="AC570" s="5">
        <f t="shared" si="109"/>
        <v>-173.16656385185183</v>
      </c>
      <c r="AD570" s="50">
        <f t="shared" si="110"/>
        <v>0</v>
      </c>
      <c r="AE570">
        <f t="shared" si="111"/>
        <v>0</v>
      </c>
      <c r="AF570" s="5">
        <f t="shared" si="112"/>
        <v>0.1306253564421834</v>
      </c>
      <c r="AG570" s="5">
        <f t="shared" si="113"/>
        <v>6.696685141127498E-2</v>
      </c>
      <c r="AH570">
        <f t="shared" si="114"/>
        <v>0</v>
      </c>
      <c r="AJ570">
        <f t="shared" si="115"/>
        <v>4.6876795987892496E-2</v>
      </c>
      <c r="AK570" s="5">
        <f t="shared" si="116"/>
        <v>2.0090055423382484E-2</v>
      </c>
    </row>
    <row r="571" spans="2:37" x14ac:dyDescent="0.25">
      <c r="B571" s="6" t="s">
        <v>20</v>
      </c>
      <c r="C571" s="6">
        <v>568</v>
      </c>
      <c r="D571" s="6">
        <v>568</v>
      </c>
      <c r="E571" s="7">
        <v>0</v>
      </c>
      <c r="F571" s="5">
        <f t="shared" si="117"/>
        <v>0</v>
      </c>
      <c r="G571" s="5">
        <f t="shared" si="118"/>
        <v>0</v>
      </c>
      <c r="H571" s="5"/>
      <c r="W571" s="5">
        <v>1</v>
      </c>
      <c r="X571" s="5" t="s">
        <v>40</v>
      </c>
      <c r="Y571" s="5">
        <v>0</v>
      </c>
      <c r="Z571" s="5">
        <f t="shared" si="107"/>
        <v>0</v>
      </c>
      <c r="AA571" s="5">
        <f t="shared" si="108"/>
        <v>80.685288</v>
      </c>
      <c r="AB571" s="5">
        <f t="shared" si="106"/>
        <v>0</v>
      </c>
      <c r="AC571" s="5">
        <f t="shared" si="109"/>
        <v>80.685288</v>
      </c>
      <c r="AD571" s="50">
        <f t="shared" si="110"/>
        <v>0</v>
      </c>
      <c r="AE571">
        <f t="shared" si="111"/>
        <v>0</v>
      </c>
      <c r="AF571" s="5">
        <f t="shared" si="112"/>
        <v>0.1306253564421834</v>
      </c>
      <c r="AG571" s="5">
        <f t="shared" si="113"/>
        <v>6.696685141127498E-2</v>
      </c>
      <c r="AH571">
        <f t="shared" si="114"/>
        <v>0</v>
      </c>
      <c r="AJ571">
        <f t="shared" si="115"/>
        <v>4.6876795987892496E-2</v>
      </c>
      <c r="AK571" s="5">
        <f t="shared" si="116"/>
        <v>2.0090055423382484E-2</v>
      </c>
    </row>
    <row r="572" spans="2:37" x14ac:dyDescent="0.25">
      <c r="B572" s="6" t="s">
        <v>20</v>
      </c>
      <c r="C572" s="6">
        <v>569</v>
      </c>
      <c r="D572" s="6">
        <v>569</v>
      </c>
      <c r="E572" s="7">
        <v>0</v>
      </c>
      <c r="F572" s="5">
        <f t="shared" si="117"/>
        <v>0</v>
      </c>
      <c r="G572" s="5">
        <f t="shared" si="118"/>
        <v>0</v>
      </c>
      <c r="H572" s="5"/>
      <c r="W572" s="5">
        <v>1</v>
      </c>
      <c r="X572" s="5" t="s">
        <v>40</v>
      </c>
      <c r="Y572" s="5">
        <v>0</v>
      </c>
      <c r="Z572" s="5">
        <f t="shared" si="107"/>
        <v>0</v>
      </c>
      <c r="AA572" s="5">
        <f t="shared" si="108"/>
        <v>80.685288</v>
      </c>
      <c r="AB572" s="5">
        <f t="shared" si="106"/>
        <v>0</v>
      </c>
      <c r="AC572" s="5">
        <f t="shared" si="109"/>
        <v>80.685288</v>
      </c>
      <c r="AD572" s="50">
        <f t="shared" si="110"/>
        <v>0</v>
      </c>
      <c r="AE572">
        <f t="shared" si="111"/>
        <v>0</v>
      </c>
      <c r="AF572" s="5">
        <f t="shared" si="112"/>
        <v>0.1306253564421834</v>
      </c>
      <c r="AG572" s="5">
        <f t="shared" si="113"/>
        <v>6.696685141127498E-2</v>
      </c>
      <c r="AH572">
        <f t="shared" si="114"/>
        <v>0</v>
      </c>
      <c r="AJ572">
        <f t="shared" si="115"/>
        <v>4.6876795987892496E-2</v>
      </c>
      <c r="AK572" s="5">
        <f t="shared" si="116"/>
        <v>2.0090055423382484E-2</v>
      </c>
    </row>
    <row r="573" spans="2:37" x14ac:dyDescent="0.25">
      <c r="B573" s="6" t="s">
        <v>20</v>
      </c>
      <c r="C573" s="6">
        <v>570</v>
      </c>
      <c r="D573" s="6">
        <v>570</v>
      </c>
      <c r="E573" s="7">
        <v>0</v>
      </c>
      <c r="F573" s="5">
        <f t="shared" si="117"/>
        <v>0</v>
      </c>
      <c r="G573" s="5">
        <f t="shared" si="118"/>
        <v>0</v>
      </c>
      <c r="H573" s="5"/>
      <c r="W573" s="5">
        <v>1</v>
      </c>
      <c r="X573" s="5" t="s">
        <v>40</v>
      </c>
      <c r="Y573" s="5">
        <v>0</v>
      </c>
      <c r="Z573" s="5">
        <f t="shared" si="107"/>
        <v>0</v>
      </c>
      <c r="AA573" s="5">
        <f t="shared" si="108"/>
        <v>80.685288</v>
      </c>
      <c r="AB573" s="5">
        <f t="shared" si="106"/>
        <v>0</v>
      </c>
      <c r="AC573" s="5">
        <f t="shared" si="109"/>
        <v>80.685288</v>
      </c>
      <c r="AD573" s="50">
        <f t="shared" si="110"/>
        <v>0</v>
      </c>
      <c r="AE573">
        <f t="shared" si="111"/>
        <v>0</v>
      </c>
      <c r="AF573" s="5">
        <f t="shared" si="112"/>
        <v>0.1306253564421834</v>
      </c>
      <c r="AG573" s="5">
        <f t="shared" si="113"/>
        <v>6.696685141127498E-2</v>
      </c>
      <c r="AH573">
        <f t="shared" si="114"/>
        <v>0</v>
      </c>
      <c r="AJ573">
        <f t="shared" si="115"/>
        <v>4.6876795987892496E-2</v>
      </c>
      <c r="AK573" s="5">
        <f t="shared" si="116"/>
        <v>2.0090055423382484E-2</v>
      </c>
    </row>
    <row r="574" spans="2:37" x14ac:dyDescent="0.25">
      <c r="B574" s="6" t="s">
        <v>20</v>
      </c>
      <c r="C574" s="6">
        <v>571</v>
      </c>
      <c r="D574" s="6">
        <v>571</v>
      </c>
      <c r="E574" s="7">
        <v>0</v>
      </c>
      <c r="F574" s="5">
        <f t="shared" si="117"/>
        <v>0</v>
      </c>
      <c r="G574" s="5">
        <f t="shared" si="118"/>
        <v>0</v>
      </c>
      <c r="H574" s="5"/>
      <c r="W574" s="5">
        <v>1</v>
      </c>
      <c r="X574" s="5" t="s">
        <v>40</v>
      </c>
      <c r="Y574" s="5">
        <v>0</v>
      </c>
      <c r="Z574" s="5">
        <f t="shared" si="107"/>
        <v>0</v>
      </c>
      <c r="AA574" s="5">
        <f t="shared" si="108"/>
        <v>80.685288</v>
      </c>
      <c r="AB574" s="5">
        <f t="shared" si="106"/>
        <v>0</v>
      </c>
      <c r="AC574" s="5">
        <f t="shared" si="109"/>
        <v>80.685288</v>
      </c>
      <c r="AD574" s="50">
        <f t="shared" si="110"/>
        <v>0</v>
      </c>
      <c r="AE574">
        <f t="shared" si="111"/>
        <v>0</v>
      </c>
      <c r="AF574" s="5">
        <f t="shared" si="112"/>
        <v>0.1306253564421834</v>
      </c>
      <c r="AG574" s="5">
        <f t="shared" si="113"/>
        <v>6.696685141127498E-2</v>
      </c>
      <c r="AH574">
        <f t="shared" si="114"/>
        <v>0</v>
      </c>
      <c r="AJ574">
        <f t="shared" si="115"/>
        <v>4.6876795987892496E-2</v>
      </c>
      <c r="AK574" s="5">
        <f t="shared" si="116"/>
        <v>2.0090055423382484E-2</v>
      </c>
    </row>
    <row r="575" spans="2:37" x14ac:dyDescent="0.25">
      <c r="B575" s="6" t="s">
        <v>20</v>
      </c>
      <c r="C575" s="6">
        <v>572</v>
      </c>
      <c r="D575" s="6">
        <v>572</v>
      </c>
      <c r="E575" s="7">
        <v>0</v>
      </c>
      <c r="F575" s="5">
        <f t="shared" si="117"/>
        <v>0</v>
      </c>
      <c r="G575" s="5">
        <f t="shared" si="118"/>
        <v>0</v>
      </c>
      <c r="H575" s="5"/>
      <c r="W575" s="5">
        <v>1</v>
      </c>
      <c r="X575" s="5" t="s">
        <v>40</v>
      </c>
      <c r="Y575" s="5">
        <v>0</v>
      </c>
      <c r="Z575" s="5">
        <f t="shared" si="107"/>
        <v>0</v>
      </c>
      <c r="AA575" s="5">
        <f t="shared" si="108"/>
        <v>80.685288</v>
      </c>
      <c r="AB575" s="5">
        <f t="shared" si="106"/>
        <v>0</v>
      </c>
      <c r="AC575" s="5">
        <f t="shared" si="109"/>
        <v>80.685288</v>
      </c>
      <c r="AD575" s="50">
        <f t="shared" si="110"/>
        <v>0</v>
      </c>
      <c r="AE575">
        <f t="shared" si="111"/>
        <v>0</v>
      </c>
      <c r="AF575" s="5">
        <f t="shared" si="112"/>
        <v>0.1306253564421834</v>
      </c>
      <c r="AG575" s="5">
        <f t="shared" si="113"/>
        <v>6.696685141127498E-2</v>
      </c>
      <c r="AH575">
        <f t="shared" si="114"/>
        <v>0</v>
      </c>
      <c r="AJ575">
        <f t="shared" si="115"/>
        <v>4.6876795987892496E-2</v>
      </c>
      <c r="AK575" s="5">
        <f t="shared" si="116"/>
        <v>2.0090055423382484E-2</v>
      </c>
    </row>
    <row r="576" spans="2:37" x14ac:dyDescent="0.25">
      <c r="B576" s="6" t="s">
        <v>20</v>
      </c>
      <c r="C576" s="6">
        <v>573</v>
      </c>
      <c r="D576" s="6">
        <v>573</v>
      </c>
      <c r="E576" s="7">
        <v>0</v>
      </c>
      <c r="F576" s="5">
        <f t="shared" si="117"/>
        <v>0</v>
      </c>
      <c r="G576" s="5">
        <f t="shared" si="118"/>
        <v>0</v>
      </c>
      <c r="H576" s="5"/>
      <c r="W576" s="5">
        <v>1</v>
      </c>
      <c r="X576" s="5" t="s">
        <v>40</v>
      </c>
      <c r="Y576" s="5">
        <v>0</v>
      </c>
      <c r="Z576" s="5">
        <f t="shared" si="107"/>
        <v>0</v>
      </c>
      <c r="AA576" s="5">
        <f t="shared" si="108"/>
        <v>80.685288</v>
      </c>
      <c r="AB576" s="5">
        <f t="shared" si="106"/>
        <v>0</v>
      </c>
      <c r="AC576" s="5">
        <f t="shared" si="109"/>
        <v>80.685288</v>
      </c>
      <c r="AD576" s="50">
        <f t="shared" si="110"/>
        <v>0</v>
      </c>
      <c r="AE576">
        <f t="shared" si="111"/>
        <v>0</v>
      </c>
      <c r="AF576" s="5">
        <f t="shared" si="112"/>
        <v>0.1306253564421834</v>
      </c>
      <c r="AG576" s="5">
        <f t="shared" si="113"/>
        <v>6.696685141127498E-2</v>
      </c>
      <c r="AH576">
        <f t="shared" si="114"/>
        <v>0</v>
      </c>
      <c r="AJ576">
        <f t="shared" si="115"/>
        <v>4.6876795987892496E-2</v>
      </c>
      <c r="AK576" s="5">
        <f t="shared" si="116"/>
        <v>2.0090055423382484E-2</v>
      </c>
    </row>
    <row r="577" spans="2:37" x14ac:dyDescent="0.25">
      <c r="B577" s="6" t="s">
        <v>20</v>
      </c>
      <c r="C577" s="6">
        <v>574</v>
      </c>
      <c r="D577" s="6">
        <v>574</v>
      </c>
      <c r="E577" s="7">
        <v>0</v>
      </c>
      <c r="F577" s="5">
        <f t="shared" si="117"/>
        <v>0</v>
      </c>
      <c r="G577" s="5">
        <f t="shared" si="118"/>
        <v>0</v>
      </c>
      <c r="H577" s="5"/>
      <c r="W577" s="5">
        <v>1</v>
      </c>
      <c r="X577" s="5" t="s">
        <v>40</v>
      </c>
      <c r="Y577" s="5">
        <v>0</v>
      </c>
      <c r="Z577" s="5">
        <f t="shared" si="107"/>
        <v>0</v>
      </c>
      <c r="AA577" s="5">
        <f t="shared" si="108"/>
        <v>80.685288</v>
      </c>
      <c r="AB577" s="5">
        <f t="shared" si="106"/>
        <v>0</v>
      </c>
      <c r="AC577" s="5">
        <f t="shared" si="109"/>
        <v>80.685288</v>
      </c>
      <c r="AD577" s="50">
        <f t="shared" si="110"/>
        <v>0</v>
      </c>
      <c r="AE577">
        <f t="shared" si="111"/>
        <v>0</v>
      </c>
      <c r="AF577" s="5">
        <f t="shared" si="112"/>
        <v>0.1306253564421834</v>
      </c>
      <c r="AG577" s="5">
        <f t="shared" si="113"/>
        <v>6.696685141127498E-2</v>
      </c>
      <c r="AH577">
        <f t="shared" si="114"/>
        <v>0</v>
      </c>
      <c r="AJ577">
        <f t="shared" si="115"/>
        <v>4.6876795987892496E-2</v>
      </c>
      <c r="AK577" s="5">
        <f t="shared" si="116"/>
        <v>2.0090055423382484E-2</v>
      </c>
    </row>
    <row r="578" spans="2:37" x14ac:dyDescent="0.25">
      <c r="B578" s="6" t="s">
        <v>20</v>
      </c>
      <c r="C578" s="6">
        <v>575</v>
      </c>
      <c r="D578" s="6">
        <v>575</v>
      </c>
      <c r="E578" s="7">
        <v>0</v>
      </c>
      <c r="F578" s="5">
        <f t="shared" si="117"/>
        <v>0</v>
      </c>
      <c r="G578" s="5">
        <f t="shared" si="118"/>
        <v>0</v>
      </c>
      <c r="H578" s="5"/>
      <c r="W578" s="5">
        <v>1</v>
      </c>
      <c r="X578" s="5" t="s">
        <v>40</v>
      </c>
      <c r="Y578" s="5">
        <v>0</v>
      </c>
      <c r="Z578" s="5">
        <f t="shared" si="107"/>
        <v>0</v>
      </c>
      <c r="AA578" s="5">
        <f t="shared" si="108"/>
        <v>80.685288</v>
      </c>
      <c r="AB578" s="5">
        <f t="shared" si="106"/>
        <v>0</v>
      </c>
      <c r="AC578" s="5">
        <f t="shared" si="109"/>
        <v>80.685288</v>
      </c>
      <c r="AD578" s="50">
        <f t="shared" si="110"/>
        <v>0</v>
      </c>
      <c r="AE578">
        <f t="shared" si="111"/>
        <v>0</v>
      </c>
      <c r="AF578" s="5">
        <f t="shared" si="112"/>
        <v>0.1306253564421834</v>
      </c>
      <c r="AG578" s="5">
        <f t="shared" si="113"/>
        <v>6.696685141127498E-2</v>
      </c>
      <c r="AH578">
        <f t="shared" si="114"/>
        <v>0</v>
      </c>
      <c r="AJ578">
        <f t="shared" si="115"/>
        <v>4.6876795987892496E-2</v>
      </c>
      <c r="AK578" s="5">
        <f t="shared" si="116"/>
        <v>2.0090055423382484E-2</v>
      </c>
    </row>
    <row r="579" spans="2:37" x14ac:dyDescent="0.25">
      <c r="B579" s="6" t="s">
        <v>20</v>
      </c>
      <c r="C579" s="6">
        <v>576</v>
      </c>
      <c r="D579" s="6">
        <v>576</v>
      </c>
      <c r="E579" s="7">
        <v>0</v>
      </c>
      <c r="F579" s="5">
        <f t="shared" si="117"/>
        <v>0</v>
      </c>
      <c r="G579" s="5">
        <f t="shared" si="118"/>
        <v>0</v>
      </c>
      <c r="H579" s="5"/>
      <c r="W579" s="5">
        <v>1</v>
      </c>
      <c r="X579" s="5" t="s">
        <v>40</v>
      </c>
      <c r="Y579" s="5">
        <v>0</v>
      </c>
      <c r="Z579" s="5">
        <f t="shared" si="107"/>
        <v>0</v>
      </c>
      <c r="AA579" s="5">
        <f t="shared" si="108"/>
        <v>80.685288</v>
      </c>
      <c r="AB579" s="5">
        <f t="shared" ref="AB579:AB642" si="119">($J$10*(F579/3.6))</f>
        <v>0</v>
      </c>
      <c r="AC579" s="5">
        <f t="shared" si="109"/>
        <v>80.685288</v>
      </c>
      <c r="AD579" s="50">
        <f t="shared" si="110"/>
        <v>0</v>
      </c>
      <c r="AE579">
        <f t="shared" si="111"/>
        <v>0</v>
      </c>
      <c r="AF579" s="5">
        <f t="shared" si="112"/>
        <v>0.1306253564421834</v>
      </c>
      <c r="AG579" s="5">
        <f t="shared" si="113"/>
        <v>6.696685141127498E-2</v>
      </c>
      <c r="AH579">
        <f t="shared" si="114"/>
        <v>0</v>
      </c>
      <c r="AJ579">
        <f t="shared" si="115"/>
        <v>4.6876795987892496E-2</v>
      </c>
      <c r="AK579" s="5">
        <f t="shared" si="116"/>
        <v>2.0090055423382484E-2</v>
      </c>
    </row>
    <row r="580" spans="2:37" x14ac:dyDescent="0.25">
      <c r="B580" s="6" t="s">
        <v>20</v>
      </c>
      <c r="C580" s="6">
        <v>577</v>
      </c>
      <c r="D580" s="6">
        <v>577</v>
      </c>
      <c r="E580" s="7">
        <v>0</v>
      </c>
      <c r="F580" s="5">
        <f t="shared" si="117"/>
        <v>0</v>
      </c>
      <c r="G580" s="5">
        <f t="shared" si="118"/>
        <v>0</v>
      </c>
      <c r="H580" s="5"/>
      <c r="W580" s="5">
        <v>1</v>
      </c>
      <c r="X580" s="5" t="s">
        <v>40</v>
      </c>
      <c r="Y580" s="5">
        <v>0</v>
      </c>
      <c r="Z580" s="5">
        <f t="shared" ref="Z580:Z643" si="120">0.5*1.293*Y580*Y580*$J$11*$J$12</f>
        <v>0</v>
      </c>
      <c r="AA580" s="5">
        <f t="shared" ref="AA580:AA643" si="121">$J$14</f>
        <v>80.685288</v>
      </c>
      <c r="AB580" s="5">
        <f t="shared" si="119"/>
        <v>0</v>
      </c>
      <c r="AC580" s="5">
        <f t="shared" ref="AC580:AC643" si="122">Z580+AA580+AB580</f>
        <v>80.685288</v>
      </c>
      <c r="AD580" s="50">
        <f t="shared" ref="AD580:AD643" si="123">AC580*Y580/1000</f>
        <v>0</v>
      </c>
      <c r="AE580">
        <f t="shared" ref="AE580:AE643" si="124">IF(AB580&lt;0,-1*AB580*Y580/1000,0)</f>
        <v>0</v>
      </c>
      <c r="AF580" s="5">
        <f t="shared" ref="AF580:AF643" si="125">IF(0&lt;AD580,( AD580/3600)+AF579, AF579)</f>
        <v>0.1306253564421834</v>
      </c>
      <c r="AG580" s="5">
        <f t="shared" ref="AG580:AG643" si="126">AE580/3600+AG579</f>
        <v>6.696685141127498E-2</v>
      </c>
      <c r="AH580">
        <f t="shared" ref="AH580:AH643" si="127">0.5*$J$10*(Y580*Y580)/1000/3600</f>
        <v>0</v>
      </c>
      <c r="AJ580">
        <f t="shared" ref="AJ580:AJ643" si="128">(AE580/3600*0.7)+AJ579</f>
        <v>4.6876795987892496E-2</v>
      </c>
      <c r="AK580" s="5">
        <f t="shared" ref="AK580:AK643" si="129">AG580-AJ580</f>
        <v>2.0090055423382484E-2</v>
      </c>
    </row>
    <row r="581" spans="2:37" x14ac:dyDescent="0.25">
      <c r="B581" s="6" t="s">
        <v>20</v>
      </c>
      <c r="C581" s="6">
        <v>578</v>
      </c>
      <c r="D581" s="6">
        <v>578</v>
      </c>
      <c r="E581" s="7">
        <v>0</v>
      </c>
      <c r="F581" s="5">
        <f t="shared" ref="F581:F644" si="130">($E582-$E580)/2/3.6</f>
        <v>0</v>
      </c>
      <c r="G581" s="5">
        <f t="shared" ref="G581:G644" si="131">($E582-$E580)/2</f>
        <v>0</v>
      </c>
      <c r="H581" s="5"/>
      <c r="W581" s="5">
        <v>1</v>
      </c>
      <c r="X581" s="5" t="s">
        <v>40</v>
      </c>
      <c r="Y581" s="5">
        <v>0</v>
      </c>
      <c r="Z581" s="5">
        <f t="shared" si="120"/>
        <v>0</v>
      </c>
      <c r="AA581" s="5">
        <f t="shared" si="121"/>
        <v>80.685288</v>
      </c>
      <c r="AB581" s="5">
        <f t="shared" si="119"/>
        <v>0</v>
      </c>
      <c r="AC581" s="5">
        <f t="shared" si="122"/>
        <v>80.685288</v>
      </c>
      <c r="AD581" s="50">
        <f t="shared" si="123"/>
        <v>0</v>
      </c>
      <c r="AE581">
        <f t="shared" si="124"/>
        <v>0</v>
      </c>
      <c r="AF581" s="5">
        <f t="shared" si="125"/>
        <v>0.1306253564421834</v>
      </c>
      <c r="AG581" s="5">
        <f t="shared" si="126"/>
        <v>6.696685141127498E-2</v>
      </c>
      <c r="AH581">
        <f t="shared" si="127"/>
        <v>0</v>
      </c>
      <c r="AJ581">
        <f t="shared" si="128"/>
        <v>4.6876795987892496E-2</v>
      </c>
      <c r="AK581" s="5">
        <f t="shared" si="129"/>
        <v>2.0090055423382484E-2</v>
      </c>
    </row>
    <row r="582" spans="2:37" x14ac:dyDescent="0.25">
      <c r="B582" s="6" t="s">
        <v>20</v>
      </c>
      <c r="C582" s="6">
        <v>579</v>
      </c>
      <c r="D582" s="6">
        <v>579</v>
      </c>
      <c r="E582" s="7">
        <v>0</v>
      </c>
      <c r="F582" s="5">
        <f t="shared" si="130"/>
        <v>0</v>
      </c>
      <c r="G582" s="5">
        <f t="shared" si="131"/>
        <v>0</v>
      </c>
      <c r="H582" s="5"/>
      <c r="W582" s="5">
        <v>1</v>
      </c>
      <c r="X582" s="5" t="s">
        <v>40</v>
      </c>
      <c r="Y582" s="5">
        <v>0</v>
      </c>
      <c r="Z582" s="5">
        <f t="shared" si="120"/>
        <v>0</v>
      </c>
      <c r="AA582" s="5">
        <f t="shared" si="121"/>
        <v>80.685288</v>
      </c>
      <c r="AB582" s="5">
        <f t="shared" si="119"/>
        <v>0</v>
      </c>
      <c r="AC582" s="5">
        <f t="shared" si="122"/>
        <v>80.685288</v>
      </c>
      <c r="AD582" s="50">
        <f t="shared" si="123"/>
        <v>0</v>
      </c>
      <c r="AE582">
        <f t="shared" si="124"/>
        <v>0</v>
      </c>
      <c r="AF582" s="5">
        <f t="shared" si="125"/>
        <v>0.1306253564421834</v>
      </c>
      <c r="AG582" s="5">
        <f t="shared" si="126"/>
        <v>6.696685141127498E-2</v>
      </c>
      <c r="AH582">
        <f t="shared" si="127"/>
        <v>0</v>
      </c>
      <c r="AJ582">
        <f t="shared" si="128"/>
        <v>4.6876795987892496E-2</v>
      </c>
      <c r="AK582" s="5">
        <f t="shared" si="129"/>
        <v>2.0090055423382484E-2</v>
      </c>
    </row>
    <row r="583" spans="2:37" x14ac:dyDescent="0.25">
      <c r="B583" s="6" t="s">
        <v>20</v>
      </c>
      <c r="C583" s="6">
        <v>580</v>
      </c>
      <c r="D583" s="6">
        <v>580</v>
      </c>
      <c r="E583" s="7">
        <v>0</v>
      </c>
      <c r="F583" s="5">
        <f t="shared" si="130"/>
        <v>0</v>
      </c>
      <c r="G583" s="5">
        <f t="shared" si="131"/>
        <v>0</v>
      </c>
      <c r="H583" s="5"/>
      <c r="W583" s="5">
        <v>1</v>
      </c>
      <c r="X583" s="5" t="s">
        <v>40</v>
      </c>
      <c r="Y583" s="5">
        <v>0</v>
      </c>
      <c r="Z583" s="5">
        <f t="shared" si="120"/>
        <v>0</v>
      </c>
      <c r="AA583" s="5">
        <f t="shared" si="121"/>
        <v>80.685288</v>
      </c>
      <c r="AB583" s="5">
        <f t="shared" si="119"/>
        <v>0</v>
      </c>
      <c r="AC583" s="5">
        <f t="shared" si="122"/>
        <v>80.685288</v>
      </c>
      <c r="AD583" s="50">
        <f t="shared" si="123"/>
        <v>0</v>
      </c>
      <c r="AE583">
        <f t="shared" si="124"/>
        <v>0</v>
      </c>
      <c r="AF583" s="5">
        <f t="shared" si="125"/>
        <v>0.1306253564421834</v>
      </c>
      <c r="AG583" s="5">
        <f t="shared" si="126"/>
        <v>6.696685141127498E-2</v>
      </c>
      <c r="AH583">
        <f t="shared" si="127"/>
        <v>0</v>
      </c>
      <c r="AJ583">
        <f t="shared" si="128"/>
        <v>4.6876795987892496E-2</v>
      </c>
      <c r="AK583" s="5">
        <f t="shared" si="129"/>
        <v>2.0090055423382484E-2</v>
      </c>
    </row>
    <row r="584" spans="2:37" x14ac:dyDescent="0.25">
      <c r="B584" s="6" t="s">
        <v>20</v>
      </c>
      <c r="C584" s="6">
        <v>581</v>
      </c>
      <c r="D584" s="6">
        <v>581</v>
      </c>
      <c r="E584" s="7">
        <v>0</v>
      </c>
      <c r="F584" s="5">
        <f t="shared" si="130"/>
        <v>0</v>
      </c>
      <c r="G584" s="5">
        <f t="shared" si="131"/>
        <v>0</v>
      </c>
      <c r="H584" s="5"/>
      <c r="W584" s="5">
        <v>1</v>
      </c>
      <c r="X584" s="5" t="s">
        <v>40</v>
      </c>
      <c r="Y584" s="5">
        <v>0</v>
      </c>
      <c r="Z584" s="5">
        <f t="shared" si="120"/>
        <v>0</v>
      </c>
      <c r="AA584" s="5">
        <f t="shared" si="121"/>
        <v>80.685288</v>
      </c>
      <c r="AB584" s="5">
        <f t="shared" si="119"/>
        <v>0</v>
      </c>
      <c r="AC584" s="5">
        <f t="shared" si="122"/>
        <v>80.685288</v>
      </c>
      <c r="AD584" s="50">
        <f t="shared" si="123"/>
        <v>0</v>
      </c>
      <c r="AE584">
        <f t="shared" si="124"/>
        <v>0</v>
      </c>
      <c r="AF584" s="5">
        <f t="shared" si="125"/>
        <v>0.1306253564421834</v>
      </c>
      <c r="AG584" s="5">
        <f t="shared" si="126"/>
        <v>6.696685141127498E-2</v>
      </c>
      <c r="AH584">
        <f t="shared" si="127"/>
        <v>0</v>
      </c>
      <c r="AJ584">
        <f t="shared" si="128"/>
        <v>4.6876795987892496E-2</v>
      </c>
      <c r="AK584" s="5">
        <f t="shared" si="129"/>
        <v>2.0090055423382484E-2</v>
      </c>
    </row>
    <row r="585" spans="2:37" x14ac:dyDescent="0.25">
      <c r="B585" s="6" t="s">
        <v>20</v>
      </c>
      <c r="C585" s="6">
        <v>582</v>
      </c>
      <c r="D585" s="6">
        <v>582</v>
      </c>
      <c r="E585" s="7">
        <v>0</v>
      </c>
      <c r="F585" s="5">
        <f t="shared" si="130"/>
        <v>0</v>
      </c>
      <c r="G585" s="5">
        <f t="shared" si="131"/>
        <v>0</v>
      </c>
      <c r="H585" s="5"/>
      <c r="W585" s="5">
        <v>1</v>
      </c>
      <c r="X585" s="5" t="s">
        <v>40</v>
      </c>
      <c r="Y585" s="5">
        <v>0</v>
      </c>
      <c r="Z585" s="5">
        <f t="shared" si="120"/>
        <v>0</v>
      </c>
      <c r="AA585" s="5">
        <f t="shared" si="121"/>
        <v>80.685288</v>
      </c>
      <c r="AB585" s="5">
        <f t="shared" si="119"/>
        <v>0</v>
      </c>
      <c r="AC585" s="5">
        <f t="shared" si="122"/>
        <v>80.685288</v>
      </c>
      <c r="AD585" s="50">
        <f t="shared" si="123"/>
        <v>0</v>
      </c>
      <c r="AE585">
        <f t="shared" si="124"/>
        <v>0</v>
      </c>
      <c r="AF585" s="5">
        <f t="shared" si="125"/>
        <v>0.1306253564421834</v>
      </c>
      <c r="AG585" s="5">
        <f t="shared" si="126"/>
        <v>6.696685141127498E-2</v>
      </c>
      <c r="AH585">
        <f t="shared" si="127"/>
        <v>0</v>
      </c>
      <c r="AJ585">
        <f t="shared" si="128"/>
        <v>4.6876795987892496E-2</v>
      </c>
      <c r="AK585" s="5">
        <f t="shared" si="129"/>
        <v>2.0090055423382484E-2</v>
      </c>
    </row>
    <row r="586" spans="2:37" x14ac:dyDescent="0.25">
      <c r="B586" s="6" t="s">
        <v>20</v>
      </c>
      <c r="C586" s="6">
        <v>583</v>
      </c>
      <c r="D586" s="6">
        <v>583</v>
      </c>
      <c r="E586" s="7">
        <v>0</v>
      </c>
      <c r="F586" s="5">
        <f t="shared" si="130"/>
        <v>0</v>
      </c>
      <c r="G586" s="5">
        <f t="shared" si="131"/>
        <v>0</v>
      </c>
      <c r="H586" s="5"/>
      <c r="W586" s="5">
        <v>1</v>
      </c>
      <c r="X586" s="5" t="s">
        <v>40</v>
      </c>
      <c r="Y586" s="5">
        <v>0</v>
      </c>
      <c r="Z586" s="5">
        <f t="shared" si="120"/>
        <v>0</v>
      </c>
      <c r="AA586" s="5">
        <f t="shared" si="121"/>
        <v>80.685288</v>
      </c>
      <c r="AB586" s="5">
        <f t="shared" si="119"/>
        <v>0</v>
      </c>
      <c r="AC586" s="5">
        <f t="shared" si="122"/>
        <v>80.685288</v>
      </c>
      <c r="AD586" s="50">
        <f t="shared" si="123"/>
        <v>0</v>
      </c>
      <c r="AE586">
        <f t="shared" si="124"/>
        <v>0</v>
      </c>
      <c r="AF586" s="5">
        <f t="shared" si="125"/>
        <v>0.1306253564421834</v>
      </c>
      <c r="AG586" s="5">
        <f t="shared" si="126"/>
        <v>6.696685141127498E-2</v>
      </c>
      <c r="AH586">
        <f t="shared" si="127"/>
        <v>0</v>
      </c>
      <c r="AJ586">
        <f t="shared" si="128"/>
        <v>4.6876795987892496E-2</v>
      </c>
      <c r="AK586" s="5">
        <f t="shared" si="129"/>
        <v>2.0090055423382484E-2</v>
      </c>
    </row>
    <row r="587" spans="2:37" x14ac:dyDescent="0.25">
      <c r="B587" s="6" t="s">
        <v>20</v>
      </c>
      <c r="C587" s="6">
        <v>584</v>
      </c>
      <c r="D587" s="6">
        <v>584</v>
      </c>
      <c r="E587" s="7">
        <v>0</v>
      </c>
      <c r="F587" s="5">
        <f t="shared" si="130"/>
        <v>0</v>
      </c>
      <c r="G587" s="5">
        <f t="shared" si="131"/>
        <v>0</v>
      </c>
      <c r="H587" s="5"/>
      <c r="W587" s="5">
        <v>1</v>
      </c>
      <c r="X587" s="5" t="s">
        <v>40</v>
      </c>
      <c r="Y587" s="5">
        <v>0</v>
      </c>
      <c r="Z587" s="5">
        <f t="shared" si="120"/>
        <v>0</v>
      </c>
      <c r="AA587" s="5">
        <f t="shared" si="121"/>
        <v>80.685288</v>
      </c>
      <c r="AB587" s="5">
        <f t="shared" si="119"/>
        <v>0</v>
      </c>
      <c r="AC587" s="5">
        <f t="shared" si="122"/>
        <v>80.685288</v>
      </c>
      <c r="AD587" s="50">
        <f t="shared" si="123"/>
        <v>0</v>
      </c>
      <c r="AE587">
        <f t="shared" si="124"/>
        <v>0</v>
      </c>
      <c r="AF587" s="5">
        <f t="shared" si="125"/>
        <v>0.1306253564421834</v>
      </c>
      <c r="AG587" s="5">
        <f t="shared" si="126"/>
        <v>6.696685141127498E-2</v>
      </c>
      <c r="AH587">
        <f t="shared" si="127"/>
        <v>0</v>
      </c>
      <c r="AJ587">
        <f t="shared" si="128"/>
        <v>4.6876795987892496E-2</v>
      </c>
      <c r="AK587" s="5">
        <f t="shared" si="129"/>
        <v>2.0090055423382484E-2</v>
      </c>
    </row>
    <row r="588" spans="2:37" x14ac:dyDescent="0.25">
      <c r="B588" s="6" t="s">
        <v>20</v>
      </c>
      <c r="C588" s="6">
        <v>585</v>
      </c>
      <c r="D588" s="6">
        <v>585</v>
      </c>
      <c r="E588" s="7">
        <v>0</v>
      </c>
      <c r="F588" s="5">
        <f t="shared" si="130"/>
        <v>0</v>
      </c>
      <c r="G588" s="5">
        <f t="shared" si="131"/>
        <v>0</v>
      </c>
      <c r="H588" s="5"/>
      <c r="W588" s="5">
        <v>1</v>
      </c>
      <c r="X588" s="5" t="s">
        <v>40</v>
      </c>
      <c r="Y588" s="5">
        <v>0</v>
      </c>
      <c r="Z588" s="5">
        <f t="shared" si="120"/>
        <v>0</v>
      </c>
      <c r="AA588" s="5">
        <f t="shared" si="121"/>
        <v>80.685288</v>
      </c>
      <c r="AB588" s="5">
        <f t="shared" si="119"/>
        <v>0</v>
      </c>
      <c r="AC588" s="5">
        <f t="shared" si="122"/>
        <v>80.685288</v>
      </c>
      <c r="AD588" s="50">
        <f t="shared" si="123"/>
        <v>0</v>
      </c>
      <c r="AE588">
        <f t="shared" si="124"/>
        <v>0</v>
      </c>
      <c r="AF588" s="5">
        <f t="shared" si="125"/>
        <v>0.1306253564421834</v>
      </c>
      <c r="AG588" s="5">
        <f t="shared" si="126"/>
        <v>6.696685141127498E-2</v>
      </c>
      <c r="AH588">
        <f t="shared" si="127"/>
        <v>0</v>
      </c>
      <c r="AJ588">
        <f t="shared" si="128"/>
        <v>4.6876795987892496E-2</v>
      </c>
      <c r="AK588" s="5">
        <f t="shared" si="129"/>
        <v>2.0090055423382484E-2</v>
      </c>
    </row>
    <row r="589" spans="2:37" x14ac:dyDescent="0.25">
      <c r="B589" s="6" t="s">
        <v>20</v>
      </c>
      <c r="C589" s="6">
        <v>586</v>
      </c>
      <c r="D589" s="6">
        <v>586</v>
      </c>
      <c r="E589" s="7">
        <v>0</v>
      </c>
      <c r="F589" s="5">
        <f t="shared" si="130"/>
        <v>0</v>
      </c>
      <c r="G589" s="5">
        <f t="shared" si="131"/>
        <v>0</v>
      </c>
      <c r="H589" s="5"/>
      <c r="W589" s="5">
        <v>1</v>
      </c>
      <c r="X589" s="5" t="s">
        <v>40</v>
      </c>
      <c r="Y589" s="5">
        <v>0</v>
      </c>
      <c r="Z589" s="5">
        <f t="shared" si="120"/>
        <v>0</v>
      </c>
      <c r="AA589" s="5">
        <f t="shared" si="121"/>
        <v>80.685288</v>
      </c>
      <c r="AB589" s="5">
        <f t="shared" si="119"/>
        <v>0</v>
      </c>
      <c r="AC589" s="5">
        <f t="shared" si="122"/>
        <v>80.685288</v>
      </c>
      <c r="AD589" s="50">
        <f t="shared" si="123"/>
        <v>0</v>
      </c>
      <c r="AE589">
        <f t="shared" si="124"/>
        <v>0</v>
      </c>
      <c r="AF589" s="5">
        <f t="shared" si="125"/>
        <v>0.1306253564421834</v>
      </c>
      <c r="AG589" s="5">
        <f t="shared" si="126"/>
        <v>6.696685141127498E-2</v>
      </c>
      <c r="AH589">
        <f t="shared" si="127"/>
        <v>0</v>
      </c>
      <c r="AJ589">
        <f t="shared" si="128"/>
        <v>4.6876795987892496E-2</v>
      </c>
      <c r="AK589" s="5">
        <f t="shared" si="129"/>
        <v>2.0090055423382484E-2</v>
      </c>
    </row>
    <row r="590" spans="2:37" x14ac:dyDescent="0.25">
      <c r="B590" s="6" t="s">
        <v>20</v>
      </c>
      <c r="C590" s="6">
        <v>587</v>
      </c>
      <c r="D590" s="6">
        <v>587</v>
      </c>
      <c r="E590" s="7">
        <v>0</v>
      </c>
      <c r="F590" s="5">
        <f t="shared" si="130"/>
        <v>0</v>
      </c>
      <c r="G590" s="5">
        <f t="shared" si="131"/>
        <v>0</v>
      </c>
      <c r="H590" s="5"/>
      <c r="W590" s="5">
        <v>1</v>
      </c>
      <c r="X590" s="5" t="s">
        <v>40</v>
      </c>
      <c r="Y590" s="5">
        <v>0</v>
      </c>
      <c r="Z590" s="5">
        <f t="shared" si="120"/>
        <v>0</v>
      </c>
      <c r="AA590" s="5">
        <f t="shared" si="121"/>
        <v>80.685288</v>
      </c>
      <c r="AB590" s="5">
        <f t="shared" si="119"/>
        <v>0</v>
      </c>
      <c r="AC590" s="5">
        <f t="shared" si="122"/>
        <v>80.685288</v>
      </c>
      <c r="AD590" s="50">
        <f t="shared" si="123"/>
        <v>0</v>
      </c>
      <c r="AE590">
        <f t="shared" si="124"/>
        <v>0</v>
      </c>
      <c r="AF590" s="5">
        <f t="shared" si="125"/>
        <v>0.1306253564421834</v>
      </c>
      <c r="AG590" s="5">
        <f t="shared" si="126"/>
        <v>6.696685141127498E-2</v>
      </c>
      <c r="AH590">
        <f t="shared" si="127"/>
        <v>0</v>
      </c>
      <c r="AJ590">
        <f t="shared" si="128"/>
        <v>4.6876795987892496E-2</v>
      </c>
      <c r="AK590" s="5">
        <f t="shared" si="129"/>
        <v>2.0090055423382484E-2</v>
      </c>
    </row>
    <row r="591" spans="2:37" x14ac:dyDescent="0.25">
      <c r="B591" s="6" t="s">
        <v>20</v>
      </c>
      <c r="C591" s="6">
        <v>588</v>
      </c>
      <c r="D591" s="6">
        <v>588</v>
      </c>
      <c r="E591" s="7">
        <v>0</v>
      </c>
      <c r="F591" s="5">
        <f t="shared" si="130"/>
        <v>0</v>
      </c>
      <c r="G591" s="5">
        <f t="shared" si="131"/>
        <v>0</v>
      </c>
      <c r="H591" s="5"/>
      <c r="W591" s="5">
        <v>1</v>
      </c>
      <c r="X591" s="5" t="s">
        <v>40</v>
      </c>
      <c r="Y591" s="5">
        <v>0</v>
      </c>
      <c r="Z591" s="5">
        <f t="shared" si="120"/>
        <v>0</v>
      </c>
      <c r="AA591" s="5">
        <f t="shared" si="121"/>
        <v>80.685288</v>
      </c>
      <c r="AB591" s="5">
        <f t="shared" si="119"/>
        <v>0</v>
      </c>
      <c r="AC591" s="5">
        <f t="shared" si="122"/>
        <v>80.685288</v>
      </c>
      <c r="AD591" s="50">
        <f t="shared" si="123"/>
        <v>0</v>
      </c>
      <c r="AE591">
        <f t="shared" si="124"/>
        <v>0</v>
      </c>
      <c r="AF591" s="5">
        <f t="shared" si="125"/>
        <v>0.1306253564421834</v>
      </c>
      <c r="AG591" s="5">
        <f t="shared" si="126"/>
        <v>6.696685141127498E-2</v>
      </c>
      <c r="AH591">
        <f t="shared" si="127"/>
        <v>0</v>
      </c>
      <c r="AJ591">
        <f t="shared" si="128"/>
        <v>4.6876795987892496E-2</v>
      </c>
      <c r="AK591" s="5">
        <f t="shared" si="129"/>
        <v>2.0090055423382484E-2</v>
      </c>
    </row>
    <row r="592" spans="2:37" x14ac:dyDescent="0.25">
      <c r="B592" s="6" t="s">
        <v>20</v>
      </c>
      <c r="C592" s="6">
        <v>589</v>
      </c>
      <c r="D592" s="6">
        <v>589</v>
      </c>
      <c r="E592" s="7">
        <v>0</v>
      </c>
      <c r="F592" s="5">
        <f t="shared" si="130"/>
        <v>0</v>
      </c>
      <c r="G592" s="5">
        <f t="shared" si="131"/>
        <v>0</v>
      </c>
      <c r="H592" s="5"/>
      <c r="W592" s="5">
        <v>1</v>
      </c>
      <c r="X592" s="5" t="s">
        <v>40</v>
      </c>
      <c r="Y592" s="5">
        <v>0</v>
      </c>
      <c r="Z592" s="5">
        <f t="shared" si="120"/>
        <v>0</v>
      </c>
      <c r="AA592" s="5">
        <f t="shared" si="121"/>
        <v>80.685288</v>
      </c>
      <c r="AB592" s="5">
        <f t="shared" si="119"/>
        <v>0</v>
      </c>
      <c r="AC592" s="5">
        <f t="shared" si="122"/>
        <v>80.685288</v>
      </c>
      <c r="AD592" s="50">
        <f t="shared" si="123"/>
        <v>0</v>
      </c>
      <c r="AE592">
        <f t="shared" si="124"/>
        <v>0</v>
      </c>
      <c r="AF592" s="5">
        <f t="shared" si="125"/>
        <v>0.1306253564421834</v>
      </c>
      <c r="AG592" s="5">
        <f t="shared" si="126"/>
        <v>6.696685141127498E-2</v>
      </c>
      <c r="AH592">
        <f t="shared" si="127"/>
        <v>0</v>
      </c>
      <c r="AJ592">
        <f t="shared" si="128"/>
        <v>4.6876795987892496E-2</v>
      </c>
      <c r="AK592" s="5">
        <f t="shared" si="129"/>
        <v>2.0090055423382484E-2</v>
      </c>
    </row>
    <row r="593" spans="2:37" x14ac:dyDescent="0.25">
      <c r="B593" s="9" t="s">
        <v>21</v>
      </c>
      <c r="C593" s="9">
        <v>590</v>
      </c>
      <c r="D593" s="9">
        <v>1</v>
      </c>
      <c r="E593" s="10">
        <v>0</v>
      </c>
      <c r="F593" s="5">
        <f t="shared" si="130"/>
        <v>0</v>
      </c>
      <c r="G593" s="5">
        <f t="shared" si="131"/>
        <v>0</v>
      </c>
      <c r="H593" s="5"/>
      <c r="W593" s="5">
        <v>1</v>
      </c>
      <c r="X593" s="5" t="s">
        <v>40</v>
      </c>
      <c r="Y593" s="5">
        <v>0</v>
      </c>
      <c r="Z593" s="5">
        <f t="shared" si="120"/>
        <v>0</v>
      </c>
      <c r="AA593" s="5">
        <f t="shared" si="121"/>
        <v>80.685288</v>
      </c>
      <c r="AB593" s="5">
        <f t="shared" si="119"/>
        <v>0</v>
      </c>
      <c r="AC593" s="5">
        <f t="shared" si="122"/>
        <v>80.685288</v>
      </c>
      <c r="AD593" s="50">
        <f t="shared" si="123"/>
        <v>0</v>
      </c>
      <c r="AE593">
        <f t="shared" si="124"/>
        <v>0</v>
      </c>
      <c r="AF593" s="5">
        <f t="shared" si="125"/>
        <v>0.1306253564421834</v>
      </c>
      <c r="AG593" s="5">
        <f t="shared" si="126"/>
        <v>6.696685141127498E-2</v>
      </c>
      <c r="AH593">
        <f t="shared" si="127"/>
        <v>0</v>
      </c>
      <c r="AJ593">
        <f t="shared" si="128"/>
        <v>4.6876795987892496E-2</v>
      </c>
      <c r="AK593" s="5">
        <f t="shared" si="129"/>
        <v>2.0090055423382484E-2</v>
      </c>
    </row>
    <row r="594" spans="2:37" x14ac:dyDescent="0.25">
      <c r="B594" s="9" t="s">
        <v>21</v>
      </c>
      <c r="C594" s="9">
        <v>591</v>
      </c>
      <c r="D594" s="9">
        <v>2</v>
      </c>
      <c r="E594" s="10">
        <v>0</v>
      </c>
      <c r="F594" s="5">
        <f t="shared" si="130"/>
        <v>0</v>
      </c>
      <c r="G594" s="5">
        <f t="shared" si="131"/>
        <v>0</v>
      </c>
      <c r="H594" s="5"/>
      <c r="W594" s="5">
        <v>1</v>
      </c>
      <c r="X594" s="5" t="s">
        <v>40</v>
      </c>
      <c r="Y594" s="5">
        <v>0</v>
      </c>
      <c r="Z594" s="5">
        <f t="shared" si="120"/>
        <v>0</v>
      </c>
      <c r="AA594" s="5">
        <f t="shared" si="121"/>
        <v>80.685288</v>
      </c>
      <c r="AB594" s="5">
        <f t="shared" si="119"/>
        <v>0</v>
      </c>
      <c r="AC594" s="5">
        <f t="shared" si="122"/>
        <v>80.685288</v>
      </c>
      <c r="AD594" s="50">
        <f t="shared" si="123"/>
        <v>0</v>
      </c>
      <c r="AE594">
        <f t="shared" si="124"/>
        <v>0</v>
      </c>
      <c r="AF594" s="5">
        <f t="shared" si="125"/>
        <v>0.1306253564421834</v>
      </c>
      <c r="AG594" s="5">
        <f t="shared" si="126"/>
        <v>6.696685141127498E-2</v>
      </c>
      <c r="AH594">
        <f t="shared" si="127"/>
        <v>0</v>
      </c>
      <c r="AJ594">
        <f t="shared" si="128"/>
        <v>4.6876795987892496E-2</v>
      </c>
      <c r="AK594" s="5">
        <f t="shared" si="129"/>
        <v>2.0090055423382484E-2</v>
      </c>
    </row>
    <row r="595" spans="2:37" x14ac:dyDescent="0.25">
      <c r="B595" s="9" t="s">
        <v>21</v>
      </c>
      <c r="C595" s="9">
        <v>592</v>
      </c>
      <c r="D595" s="9">
        <v>3</v>
      </c>
      <c r="E595" s="10">
        <v>0</v>
      </c>
      <c r="F595" s="5">
        <f t="shared" si="130"/>
        <v>0</v>
      </c>
      <c r="G595" s="5">
        <f t="shared" si="131"/>
        <v>0</v>
      </c>
      <c r="H595" s="5"/>
      <c r="W595" s="5">
        <v>1</v>
      </c>
      <c r="X595" s="5" t="s">
        <v>40</v>
      </c>
      <c r="Y595" s="5">
        <v>0</v>
      </c>
      <c r="Z595" s="5">
        <f t="shared" si="120"/>
        <v>0</v>
      </c>
      <c r="AA595" s="5">
        <f t="shared" si="121"/>
        <v>80.685288</v>
      </c>
      <c r="AB595" s="5">
        <f t="shared" si="119"/>
        <v>0</v>
      </c>
      <c r="AC595" s="5">
        <f t="shared" si="122"/>
        <v>80.685288</v>
      </c>
      <c r="AD595" s="50">
        <f t="shared" si="123"/>
        <v>0</v>
      </c>
      <c r="AE595">
        <f t="shared" si="124"/>
        <v>0</v>
      </c>
      <c r="AF595" s="5">
        <f t="shared" si="125"/>
        <v>0.1306253564421834</v>
      </c>
      <c r="AG595" s="5">
        <f t="shared" si="126"/>
        <v>6.696685141127498E-2</v>
      </c>
      <c r="AH595">
        <f t="shared" si="127"/>
        <v>0</v>
      </c>
      <c r="AJ595">
        <f t="shared" si="128"/>
        <v>4.6876795987892496E-2</v>
      </c>
      <c r="AK595" s="5">
        <f t="shared" si="129"/>
        <v>2.0090055423382484E-2</v>
      </c>
    </row>
    <row r="596" spans="2:37" x14ac:dyDescent="0.25">
      <c r="B596" s="9" t="s">
        <v>21</v>
      </c>
      <c r="C596" s="9">
        <v>593</v>
      </c>
      <c r="D596" s="9">
        <v>4</v>
      </c>
      <c r="E596" s="10">
        <v>0</v>
      </c>
      <c r="F596" s="5">
        <f t="shared" si="130"/>
        <v>0</v>
      </c>
      <c r="G596" s="5">
        <f t="shared" si="131"/>
        <v>0</v>
      </c>
      <c r="H596" s="5"/>
      <c r="W596" s="5">
        <v>1</v>
      </c>
      <c r="X596" s="5" t="s">
        <v>40</v>
      </c>
      <c r="Y596" s="5">
        <v>0</v>
      </c>
      <c r="Z596" s="5">
        <f t="shared" si="120"/>
        <v>0</v>
      </c>
      <c r="AA596" s="5">
        <f t="shared" si="121"/>
        <v>80.685288</v>
      </c>
      <c r="AB596" s="5">
        <f t="shared" si="119"/>
        <v>0</v>
      </c>
      <c r="AC596" s="5">
        <f t="shared" si="122"/>
        <v>80.685288</v>
      </c>
      <c r="AD596" s="50">
        <f t="shared" si="123"/>
        <v>0</v>
      </c>
      <c r="AE596">
        <f t="shared" si="124"/>
        <v>0</v>
      </c>
      <c r="AF596" s="5">
        <f t="shared" si="125"/>
        <v>0.1306253564421834</v>
      </c>
      <c r="AG596" s="5">
        <f t="shared" si="126"/>
        <v>6.696685141127498E-2</v>
      </c>
      <c r="AH596">
        <f t="shared" si="127"/>
        <v>0</v>
      </c>
      <c r="AJ596">
        <f t="shared" si="128"/>
        <v>4.6876795987892496E-2</v>
      </c>
      <c r="AK596" s="5">
        <f t="shared" si="129"/>
        <v>2.0090055423382484E-2</v>
      </c>
    </row>
    <row r="597" spans="2:37" x14ac:dyDescent="0.25">
      <c r="B597" s="9" t="s">
        <v>21</v>
      </c>
      <c r="C597" s="9">
        <v>594</v>
      </c>
      <c r="D597" s="9">
        <v>5</v>
      </c>
      <c r="E597" s="10">
        <v>0</v>
      </c>
      <c r="F597" s="5">
        <f t="shared" si="130"/>
        <v>0</v>
      </c>
      <c r="G597" s="5">
        <f t="shared" si="131"/>
        <v>0</v>
      </c>
      <c r="H597" s="5"/>
      <c r="W597" s="5">
        <v>1</v>
      </c>
      <c r="X597" s="5" t="s">
        <v>40</v>
      </c>
      <c r="Y597" s="5">
        <v>0</v>
      </c>
      <c r="Z597" s="5">
        <f t="shared" si="120"/>
        <v>0</v>
      </c>
      <c r="AA597" s="5">
        <f t="shared" si="121"/>
        <v>80.685288</v>
      </c>
      <c r="AB597" s="5">
        <f t="shared" si="119"/>
        <v>0</v>
      </c>
      <c r="AC597" s="5">
        <f t="shared" si="122"/>
        <v>80.685288</v>
      </c>
      <c r="AD597" s="50">
        <f t="shared" si="123"/>
        <v>0</v>
      </c>
      <c r="AE597">
        <f t="shared" si="124"/>
        <v>0</v>
      </c>
      <c r="AF597" s="5">
        <f t="shared" si="125"/>
        <v>0.1306253564421834</v>
      </c>
      <c r="AG597" s="5">
        <f t="shared" si="126"/>
        <v>6.696685141127498E-2</v>
      </c>
      <c r="AH597">
        <f t="shared" si="127"/>
        <v>0</v>
      </c>
      <c r="AJ597">
        <f t="shared" si="128"/>
        <v>4.6876795987892496E-2</v>
      </c>
      <c r="AK597" s="5">
        <f t="shared" si="129"/>
        <v>2.0090055423382484E-2</v>
      </c>
    </row>
    <row r="598" spans="2:37" x14ac:dyDescent="0.25">
      <c r="B598" s="9" t="s">
        <v>21</v>
      </c>
      <c r="C598" s="9">
        <v>595</v>
      </c>
      <c r="D598" s="9">
        <v>6</v>
      </c>
      <c r="E598" s="10">
        <v>0</v>
      </c>
      <c r="F598" s="5">
        <f t="shared" si="130"/>
        <v>0</v>
      </c>
      <c r="G598" s="5">
        <f t="shared" si="131"/>
        <v>0</v>
      </c>
      <c r="H598" s="5"/>
      <c r="W598" s="5">
        <v>1</v>
      </c>
      <c r="X598" s="5" t="s">
        <v>40</v>
      </c>
      <c r="Y598" s="5">
        <v>0</v>
      </c>
      <c r="Z598" s="5">
        <f t="shared" si="120"/>
        <v>0</v>
      </c>
      <c r="AA598" s="5">
        <f t="shared" si="121"/>
        <v>80.685288</v>
      </c>
      <c r="AB598" s="5">
        <f t="shared" si="119"/>
        <v>0</v>
      </c>
      <c r="AC598" s="5">
        <f t="shared" si="122"/>
        <v>80.685288</v>
      </c>
      <c r="AD598" s="50">
        <f t="shared" si="123"/>
        <v>0</v>
      </c>
      <c r="AE598">
        <f t="shared" si="124"/>
        <v>0</v>
      </c>
      <c r="AF598" s="5">
        <f t="shared" si="125"/>
        <v>0.1306253564421834</v>
      </c>
      <c r="AG598" s="5">
        <f t="shared" si="126"/>
        <v>6.696685141127498E-2</v>
      </c>
      <c r="AH598">
        <f t="shared" si="127"/>
        <v>0</v>
      </c>
      <c r="AJ598">
        <f t="shared" si="128"/>
        <v>4.6876795987892496E-2</v>
      </c>
      <c r="AK598" s="5">
        <f t="shared" si="129"/>
        <v>2.0090055423382484E-2</v>
      </c>
    </row>
    <row r="599" spans="2:37" x14ac:dyDescent="0.25">
      <c r="B599" s="9" t="s">
        <v>21</v>
      </c>
      <c r="C599" s="9">
        <v>596</v>
      </c>
      <c r="D599" s="9">
        <v>7</v>
      </c>
      <c r="E599" s="10">
        <v>0</v>
      </c>
      <c r="F599" s="5">
        <f t="shared" si="130"/>
        <v>0</v>
      </c>
      <c r="G599" s="5">
        <f t="shared" si="131"/>
        <v>0</v>
      </c>
      <c r="H599" s="5"/>
      <c r="W599" s="5">
        <v>1</v>
      </c>
      <c r="X599" s="5" t="s">
        <v>40</v>
      </c>
      <c r="Y599" s="5">
        <v>0</v>
      </c>
      <c r="Z599" s="5">
        <f t="shared" si="120"/>
        <v>0</v>
      </c>
      <c r="AA599" s="5">
        <f t="shared" si="121"/>
        <v>80.685288</v>
      </c>
      <c r="AB599" s="5">
        <f t="shared" si="119"/>
        <v>0</v>
      </c>
      <c r="AC599" s="5">
        <f t="shared" si="122"/>
        <v>80.685288</v>
      </c>
      <c r="AD599" s="50">
        <f t="shared" si="123"/>
        <v>0</v>
      </c>
      <c r="AE599">
        <f t="shared" si="124"/>
        <v>0</v>
      </c>
      <c r="AF599" s="5">
        <f t="shared" si="125"/>
        <v>0.1306253564421834</v>
      </c>
      <c r="AG599" s="5">
        <f t="shared" si="126"/>
        <v>6.696685141127498E-2</v>
      </c>
      <c r="AH599">
        <f t="shared" si="127"/>
        <v>0</v>
      </c>
      <c r="AJ599">
        <f t="shared" si="128"/>
        <v>4.6876795987892496E-2</v>
      </c>
      <c r="AK599" s="5">
        <f t="shared" si="129"/>
        <v>2.0090055423382484E-2</v>
      </c>
    </row>
    <row r="600" spans="2:37" x14ac:dyDescent="0.25">
      <c r="B600" s="9" t="s">
        <v>21</v>
      </c>
      <c r="C600" s="9">
        <v>597</v>
      </c>
      <c r="D600" s="9">
        <v>8</v>
      </c>
      <c r="E600" s="10">
        <v>0</v>
      </c>
      <c r="F600" s="5">
        <f t="shared" si="130"/>
        <v>0</v>
      </c>
      <c r="G600" s="5">
        <f t="shared" si="131"/>
        <v>0</v>
      </c>
      <c r="H600" s="5"/>
      <c r="W600" s="5">
        <v>1</v>
      </c>
      <c r="X600" s="5" t="s">
        <v>40</v>
      </c>
      <c r="Y600" s="5">
        <v>0</v>
      </c>
      <c r="Z600" s="5">
        <f t="shared" si="120"/>
        <v>0</v>
      </c>
      <c r="AA600" s="5">
        <f t="shared" si="121"/>
        <v>80.685288</v>
      </c>
      <c r="AB600" s="5">
        <f t="shared" si="119"/>
        <v>0</v>
      </c>
      <c r="AC600" s="5">
        <f t="shared" si="122"/>
        <v>80.685288</v>
      </c>
      <c r="AD600" s="50">
        <f t="shared" si="123"/>
        <v>0</v>
      </c>
      <c r="AE600">
        <f t="shared" si="124"/>
        <v>0</v>
      </c>
      <c r="AF600" s="5">
        <f t="shared" si="125"/>
        <v>0.1306253564421834</v>
      </c>
      <c r="AG600" s="5">
        <f t="shared" si="126"/>
        <v>6.696685141127498E-2</v>
      </c>
      <c r="AH600">
        <f t="shared" si="127"/>
        <v>0</v>
      </c>
      <c r="AJ600">
        <f t="shared" si="128"/>
        <v>4.6876795987892496E-2</v>
      </c>
      <c r="AK600" s="5">
        <f t="shared" si="129"/>
        <v>2.0090055423382484E-2</v>
      </c>
    </row>
    <row r="601" spans="2:37" x14ac:dyDescent="0.25">
      <c r="B601" s="9" t="s">
        <v>21</v>
      </c>
      <c r="C601" s="9">
        <v>598</v>
      </c>
      <c r="D601" s="9">
        <v>9</v>
      </c>
      <c r="E601" s="10">
        <v>0</v>
      </c>
      <c r="F601" s="5">
        <f t="shared" si="130"/>
        <v>0</v>
      </c>
      <c r="G601" s="5">
        <f t="shared" si="131"/>
        <v>0</v>
      </c>
      <c r="H601" s="5"/>
      <c r="W601" s="5">
        <v>1</v>
      </c>
      <c r="X601" s="5" t="s">
        <v>40</v>
      </c>
      <c r="Y601" s="5">
        <v>0</v>
      </c>
      <c r="Z601" s="5">
        <f t="shared" si="120"/>
        <v>0</v>
      </c>
      <c r="AA601" s="5">
        <f t="shared" si="121"/>
        <v>80.685288</v>
      </c>
      <c r="AB601" s="5">
        <f t="shared" si="119"/>
        <v>0</v>
      </c>
      <c r="AC601" s="5">
        <f t="shared" si="122"/>
        <v>80.685288</v>
      </c>
      <c r="AD601" s="50">
        <f t="shared" si="123"/>
        <v>0</v>
      </c>
      <c r="AE601">
        <f t="shared" si="124"/>
        <v>0</v>
      </c>
      <c r="AF601" s="5">
        <f t="shared" si="125"/>
        <v>0.1306253564421834</v>
      </c>
      <c r="AG601" s="5">
        <f t="shared" si="126"/>
        <v>6.696685141127498E-2</v>
      </c>
      <c r="AH601">
        <f t="shared" si="127"/>
        <v>0</v>
      </c>
      <c r="AJ601">
        <f t="shared" si="128"/>
        <v>4.6876795987892496E-2</v>
      </c>
      <c r="AK601" s="5">
        <f t="shared" si="129"/>
        <v>2.0090055423382484E-2</v>
      </c>
    </row>
    <row r="602" spans="2:37" x14ac:dyDescent="0.25">
      <c r="B602" s="9" t="s">
        <v>21</v>
      </c>
      <c r="C602" s="9">
        <v>599</v>
      </c>
      <c r="D602" s="9">
        <v>10</v>
      </c>
      <c r="E602" s="10">
        <v>0</v>
      </c>
      <c r="F602" s="5">
        <f t="shared" si="130"/>
        <v>0</v>
      </c>
      <c r="G602" s="5">
        <f t="shared" si="131"/>
        <v>0</v>
      </c>
      <c r="H602" s="5"/>
      <c r="W602" s="5">
        <v>1</v>
      </c>
      <c r="X602" s="5" t="s">
        <v>40</v>
      </c>
      <c r="Y602" s="5">
        <v>0</v>
      </c>
      <c r="Z602" s="5">
        <f t="shared" si="120"/>
        <v>0</v>
      </c>
      <c r="AA602" s="5">
        <f t="shared" si="121"/>
        <v>80.685288</v>
      </c>
      <c r="AB602" s="5">
        <f t="shared" si="119"/>
        <v>0</v>
      </c>
      <c r="AC602" s="5">
        <f t="shared" si="122"/>
        <v>80.685288</v>
      </c>
      <c r="AD602" s="50">
        <f t="shared" si="123"/>
        <v>0</v>
      </c>
      <c r="AE602">
        <f t="shared" si="124"/>
        <v>0</v>
      </c>
      <c r="AF602" s="5">
        <f t="shared" si="125"/>
        <v>0.1306253564421834</v>
      </c>
      <c r="AG602" s="5">
        <f t="shared" si="126"/>
        <v>6.696685141127498E-2</v>
      </c>
      <c r="AH602">
        <f t="shared" si="127"/>
        <v>0</v>
      </c>
      <c r="AJ602">
        <f t="shared" si="128"/>
        <v>4.6876795987892496E-2</v>
      </c>
      <c r="AK602" s="5">
        <f t="shared" si="129"/>
        <v>2.0090055423382484E-2</v>
      </c>
    </row>
    <row r="603" spans="2:37" x14ac:dyDescent="0.25">
      <c r="B603" s="9" t="s">
        <v>21</v>
      </c>
      <c r="C603" s="9">
        <v>600</v>
      </c>
      <c r="D603" s="9">
        <v>11</v>
      </c>
      <c r="E603" s="10">
        <v>0</v>
      </c>
      <c r="F603" s="5">
        <f t="shared" si="130"/>
        <v>0.1388888888888889</v>
      </c>
      <c r="G603" s="5">
        <f t="shared" si="131"/>
        <v>0.5</v>
      </c>
      <c r="H603" s="5"/>
      <c r="W603" s="5">
        <v>1</v>
      </c>
      <c r="X603" s="5" t="s">
        <v>40</v>
      </c>
      <c r="Y603" s="5">
        <v>0</v>
      </c>
      <c r="Z603" s="5">
        <f t="shared" si="120"/>
        <v>0</v>
      </c>
      <c r="AA603" s="5">
        <f t="shared" si="121"/>
        <v>80.685288</v>
      </c>
      <c r="AB603" s="5">
        <f t="shared" si="119"/>
        <v>52.885802469135797</v>
      </c>
      <c r="AC603" s="5">
        <f t="shared" si="122"/>
        <v>133.57109046913581</v>
      </c>
      <c r="AD603" s="50">
        <f t="shared" si="123"/>
        <v>0</v>
      </c>
      <c r="AE603">
        <f t="shared" si="124"/>
        <v>0</v>
      </c>
      <c r="AF603" s="5">
        <f t="shared" si="125"/>
        <v>0.1306253564421834</v>
      </c>
      <c r="AG603" s="5">
        <f t="shared" si="126"/>
        <v>6.696685141127498E-2</v>
      </c>
      <c r="AH603">
        <f t="shared" si="127"/>
        <v>0</v>
      </c>
      <c r="AJ603">
        <f t="shared" si="128"/>
        <v>4.6876795987892496E-2</v>
      </c>
      <c r="AK603" s="5">
        <f t="shared" si="129"/>
        <v>2.0090055423382484E-2</v>
      </c>
    </row>
    <row r="604" spans="2:37" x14ac:dyDescent="0.25">
      <c r="B604" s="9" t="s">
        <v>21</v>
      </c>
      <c r="C604" s="9">
        <v>601</v>
      </c>
      <c r="D604" s="9">
        <v>12</v>
      </c>
      <c r="E604" s="10">
        <v>1</v>
      </c>
      <c r="F604" s="5">
        <f t="shared" si="130"/>
        <v>0.29166666666666669</v>
      </c>
      <c r="G604" s="5">
        <f t="shared" si="131"/>
        <v>1.05</v>
      </c>
      <c r="H604" s="5"/>
      <c r="W604" s="5">
        <v>0</v>
      </c>
      <c r="X604" s="5">
        <v>1</v>
      </c>
      <c r="Y604" s="5">
        <v>0.27777777777777779</v>
      </c>
      <c r="Z604" s="5">
        <f t="shared" si="120"/>
        <v>3.0529166666666673E-2</v>
      </c>
      <c r="AA604" s="5">
        <f t="shared" si="121"/>
        <v>80.685288</v>
      </c>
      <c r="AB604" s="5">
        <f t="shared" si="119"/>
        <v>111.06018518518518</v>
      </c>
      <c r="AC604" s="5">
        <f t="shared" si="122"/>
        <v>191.77600235185184</v>
      </c>
      <c r="AD604" s="50">
        <f t="shared" si="123"/>
        <v>5.3271111764403294E-2</v>
      </c>
      <c r="AE604">
        <f t="shared" si="124"/>
        <v>0</v>
      </c>
      <c r="AF604" s="5">
        <f t="shared" si="125"/>
        <v>0.13064015397322906</v>
      </c>
      <c r="AG604" s="5">
        <f t="shared" si="126"/>
        <v>6.696685141127498E-2</v>
      </c>
      <c r="AH604">
        <f t="shared" si="127"/>
        <v>1.4690500685871056E-5</v>
      </c>
      <c r="AJ604">
        <f t="shared" si="128"/>
        <v>4.6876795987892496E-2</v>
      </c>
      <c r="AK604" s="5">
        <f t="shared" si="129"/>
        <v>2.0090055423382484E-2</v>
      </c>
    </row>
    <row r="605" spans="2:37" x14ac:dyDescent="0.25">
      <c r="B605" s="9" t="s">
        <v>21</v>
      </c>
      <c r="C605" s="9">
        <v>602</v>
      </c>
      <c r="D605" s="9">
        <v>13</v>
      </c>
      <c r="E605" s="10">
        <v>2.1</v>
      </c>
      <c r="F605" s="5">
        <f t="shared" si="130"/>
        <v>0.52777777777777779</v>
      </c>
      <c r="G605" s="5">
        <f t="shared" si="131"/>
        <v>1.9</v>
      </c>
      <c r="H605" s="5"/>
      <c r="W605" s="5">
        <v>0</v>
      </c>
      <c r="X605" s="5">
        <v>2.1</v>
      </c>
      <c r="Y605" s="5">
        <v>0.58333333333333337</v>
      </c>
      <c r="Z605" s="5">
        <f t="shared" si="120"/>
        <v>0.13463362500000003</v>
      </c>
      <c r="AA605" s="5">
        <f t="shared" si="121"/>
        <v>80.685288</v>
      </c>
      <c r="AB605" s="5">
        <f t="shared" si="119"/>
        <v>200.96604938271605</v>
      </c>
      <c r="AC605" s="5">
        <f t="shared" si="122"/>
        <v>281.78597100771606</v>
      </c>
      <c r="AD605" s="50">
        <f t="shared" si="123"/>
        <v>0.16437514975450104</v>
      </c>
      <c r="AE605">
        <f t="shared" si="124"/>
        <v>0</v>
      </c>
      <c r="AF605" s="5">
        <f t="shared" si="125"/>
        <v>0.13068581373704977</v>
      </c>
      <c r="AG605" s="5">
        <f t="shared" si="126"/>
        <v>6.696685141127498E-2</v>
      </c>
      <c r="AH605">
        <f t="shared" si="127"/>
        <v>6.4785108024691362E-5</v>
      </c>
      <c r="AJ605">
        <f t="shared" si="128"/>
        <v>4.6876795987892496E-2</v>
      </c>
      <c r="AK605" s="5">
        <f t="shared" si="129"/>
        <v>2.0090055423382484E-2</v>
      </c>
    </row>
    <row r="606" spans="2:37" x14ac:dyDescent="0.25">
      <c r="B606" s="9" t="s">
        <v>21</v>
      </c>
      <c r="C606" s="9">
        <v>603</v>
      </c>
      <c r="D606" s="9">
        <v>14</v>
      </c>
      <c r="E606" s="10">
        <v>4.8</v>
      </c>
      <c r="F606" s="5">
        <f t="shared" si="130"/>
        <v>0.97222222222222221</v>
      </c>
      <c r="G606" s="5">
        <f t="shared" si="131"/>
        <v>3.5</v>
      </c>
      <c r="H606" s="5"/>
      <c r="W606" s="5">
        <v>0</v>
      </c>
      <c r="X606" s="5">
        <v>4.8</v>
      </c>
      <c r="Y606" s="5">
        <v>1.3333333333333333</v>
      </c>
      <c r="Z606" s="5">
        <f t="shared" si="120"/>
        <v>0.70339200000000002</v>
      </c>
      <c r="AA606" s="5">
        <f t="shared" si="121"/>
        <v>80.685288</v>
      </c>
      <c r="AB606" s="5">
        <f t="shared" si="119"/>
        <v>370.20061728395058</v>
      </c>
      <c r="AC606" s="5">
        <f t="shared" si="122"/>
        <v>451.5892972839506</v>
      </c>
      <c r="AD606" s="50">
        <f t="shared" si="123"/>
        <v>0.60211906304526752</v>
      </c>
      <c r="AE606">
        <f t="shared" si="124"/>
        <v>0</v>
      </c>
      <c r="AF606" s="5">
        <f t="shared" si="125"/>
        <v>0.13085306903234012</v>
      </c>
      <c r="AG606" s="5">
        <f t="shared" si="126"/>
        <v>6.696685141127498E-2</v>
      </c>
      <c r="AH606">
        <f t="shared" si="127"/>
        <v>3.3846913580246908E-4</v>
      </c>
      <c r="AJ606">
        <f t="shared" si="128"/>
        <v>4.6876795987892496E-2</v>
      </c>
      <c r="AK606" s="5">
        <f t="shared" si="129"/>
        <v>2.0090055423382484E-2</v>
      </c>
    </row>
    <row r="607" spans="2:37" x14ac:dyDescent="0.25">
      <c r="B607" s="9" t="s">
        <v>21</v>
      </c>
      <c r="C607" s="9">
        <v>604</v>
      </c>
      <c r="D607" s="9">
        <v>15</v>
      </c>
      <c r="E607" s="10">
        <v>9.1</v>
      </c>
      <c r="F607" s="5">
        <f t="shared" si="130"/>
        <v>1.3055555555555554</v>
      </c>
      <c r="G607" s="5">
        <f t="shared" si="131"/>
        <v>4.6999999999999993</v>
      </c>
      <c r="H607" s="5"/>
      <c r="W607" s="5">
        <v>0</v>
      </c>
      <c r="X607" s="5">
        <v>9.1</v>
      </c>
      <c r="Y607" s="5">
        <v>2.5277777777777777</v>
      </c>
      <c r="Z607" s="5">
        <f t="shared" si="120"/>
        <v>2.5281202916666663</v>
      </c>
      <c r="AA607" s="5">
        <f t="shared" si="121"/>
        <v>80.685288</v>
      </c>
      <c r="AB607" s="5">
        <f t="shared" si="119"/>
        <v>497.12654320987644</v>
      </c>
      <c r="AC607" s="5">
        <f t="shared" si="122"/>
        <v>580.33995150154306</v>
      </c>
      <c r="AD607" s="50">
        <f t="shared" si="123"/>
        <v>1.466970432962234</v>
      </c>
      <c r="AE607">
        <f t="shared" si="124"/>
        <v>0</v>
      </c>
      <c r="AF607" s="5">
        <f t="shared" si="125"/>
        <v>0.13126056081927406</v>
      </c>
      <c r="AG607" s="5">
        <f t="shared" si="126"/>
        <v>6.696685141127498E-2</v>
      </c>
      <c r="AH607">
        <f t="shared" si="127"/>
        <v>1.2165203617969819E-3</v>
      </c>
      <c r="AJ607">
        <f t="shared" si="128"/>
        <v>4.6876795987892496E-2</v>
      </c>
      <c r="AK607" s="5">
        <f t="shared" si="129"/>
        <v>2.0090055423382484E-2</v>
      </c>
    </row>
    <row r="608" spans="2:37" x14ac:dyDescent="0.25">
      <c r="B608" s="9" t="s">
        <v>21</v>
      </c>
      <c r="C608" s="9">
        <v>605</v>
      </c>
      <c r="D608" s="9">
        <v>16</v>
      </c>
      <c r="E608" s="10">
        <v>14.2</v>
      </c>
      <c r="F608" s="5">
        <f t="shared" si="130"/>
        <v>1.4861111111111112</v>
      </c>
      <c r="G608" s="5">
        <f t="shared" si="131"/>
        <v>5.3500000000000005</v>
      </c>
      <c r="H608" s="5"/>
      <c r="W608" s="5">
        <v>0</v>
      </c>
      <c r="X608" s="5">
        <v>14.2</v>
      </c>
      <c r="Y608" s="5">
        <v>3.9444444444444442</v>
      </c>
      <c r="Z608" s="5">
        <f t="shared" si="120"/>
        <v>6.1559011666666654</v>
      </c>
      <c r="AA608" s="5">
        <f t="shared" si="121"/>
        <v>80.685288</v>
      </c>
      <c r="AB608" s="5">
        <f t="shared" si="119"/>
        <v>565.87808641975312</v>
      </c>
      <c r="AC608" s="5">
        <f t="shared" si="122"/>
        <v>652.71927558641983</v>
      </c>
      <c r="AD608" s="50">
        <f t="shared" si="123"/>
        <v>2.5746149203686559</v>
      </c>
      <c r="AE608">
        <f t="shared" si="124"/>
        <v>0</v>
      </c>
      <c r="AF608" s="5">
        <f t="shared" si="125"/>
        <v>0.13197573163048759</v>
      </c>
      <c r="AG608" s="5">
        <f t="shared" si="126"/>
        <v>6.696685141127498E-2</v>
      </c>
      <c r="AH608">
        <f t="shared" si="127"/>
        <v>2.9621925582990392E-3</v>
      </c>
      <c r="AJ608">
        <f t="shared" si="128"/>
        <v>4.6876795987892496E-2</v>
      </c>
      <c r="AK608" s="5">
        <f t="shared" si="129"/>
        <v>2.0090055423382484E-2</v>
      </c>
    </row>
    <row r="609" spans="2:37" x14ac:dyDescent="0.25">
      <c r="B609" s="9" t="s">
        <v>21</v>
      </c>
      <c r="C609" s="9">
        <v>606</v>
      </c>
      <c r="D609" s="9">
        <v>17</v>
      </c>
      <c r="E609" s="10">
        <v>19.8</v>
      </c>
      <c r="F609" s="5">
        <f t="shared" si="130"/>
        <v>1.5694444444444444</v>
      </c>
      <c r="G609" s="5">
        <f t="shared" si="131"/>
        <v>5.65</v>
      </c>
      <c r="H609" s="5"/>
      <c r="W609" s="5">
        <v>0</v>
      </c>
      <c r="X609" s="5">
        <v>19.8</v>
      </c>
      <c r="Y609" s="5">
        <v>5.5</v>
      </c>
      <c r="Z609" s="5">
        <f t="shared" si="120"/>
        <v>11.9686545</v>
      </c>
      <c r="AA609" s="5">
        <f t="shared" si="121"/>
        <v>80.685288</v>
      </c>
      <c r="AB609" s="5">
        <f t="shared" si="119"/>
        <v>597.60956790123453</v>
      </c>
      <c r="AC609" s="5">
        <f t="shared" si="122"/>
        <v>690.2635104012345</v>
      </c>
      <c r="AD609" s="50">
        <f t="shared" si="123"/>
        <v>3.7964493072067897</v>
      </c>
      <c r="AE609">
        <f t="shared" si="124"/>
        <v>0</v>
      </c>
      <c r="AF609" s="5">
        <f t="shared" si="125"/>
        <v>0.13303030088248949</v>
      </c>
      <c r="AG609" s="5">
        <f t="shared" si="126"/>
        <v>6.696685141127498E-2</v>
      </c>
      <c r="AH609">
        <f t="shared" si="127"/>
        <v>5.7592638888888884E-3</v>
      </c>
      <c r="AJ609">
        <f t="shared" si="128"/>
        <v>4.6876795987892496E-2</v>
      </c>
      <c r="AK609" s="5">
        <f t="shared" si="129"/>
        <v>2.0090055423382484E-2</v>
      </c>
    </row>
    <row r="610" spans="2:37" x14ac:dyDescent="0.25">
      <c r="B610" s="9" t="s">
        <v>21</v>
      </c>
      <c r="C610" s="9">
        <v>607</v>
      </c>
      <c r="D610" s="9">
        <v>18</v>
      </c>
      <c r="E610" s="10">
        <v>25.5</v>
      </c>
      <c r="F610" s="5">
        <f t="shared" si="130"/>
        <v>1.4861111111111109</v>
      </c>
      <c r="G610" s="5">
        <f t="shared" si="131"/>
        <v>5.35</v>
      </c>
      <c r="H610" s="5"/>
      <c r="W610" s="5">
        <v>0</v>
      </c>
      <c r="X610" s="5">
        <v>25.5</v>
      </c>
      <c r="Y610" s="5">
        <v>7.083333333333333</v>
      </c>
      <c r="Z610" s="5">
        <f t="shared" si="120"/>
        <v>19.851590625</v>
      </c>
      <c r="AA610" s="5">
        <f t="shared" si="121"/>
        <v>80.685288</v>
      </c>
      <c r="AB610" s="5">
        <f t="shared" si="119"/>
        <v>565.878086419753</v>
      </c>
      <c r="AC610" s="5">
        <f t="shared" si="122"/>
        <v>666.41496504475299</v>
      </c>
      <c r="AD610" s="50">
        <f t="shared" si="123"/>
        <v>4.7204393357336665</v>
      </c>
      <c r="AE610">
        <f t="shared" si="124"/>
        <v>0</v>
      </c>
      <c r="AF610" s="5">
        <f t="shared" si="125"/>
        <v>0.13434153403130439</v>
      </c>
      <c r="AG610" s="5">
        <f t="shared" si="126"/>
        <v>6.696685141127498E-2</v>
      </c>
      <c r="AH610">
        <f t="shared" si="127"/>
        <v>9.5524980709876528E-3</v>
      </c>
      <c r="AJ610">
        <f t="shared" si="128"/>
        <v>4.6876795987892496E-2</v>
      </c>
      <c r="AK610" s="5">
        <f t="shared" si="129"/>
        <v>2.0090055423382484E-2</v>
      </c>
    </row>
    <row r="611" spans="2:37" x14ac:dyDescent="0.25">
      <c r="B611" s="9" t="s">
        <v>21</v>
      </c>
      <c r="C611" s="9">
        <v>608</v>
      </c>
      <c r="D611" s="9">
        <v>19</v>
      </c>
      <c r="E611" s="10">
        <v>30.5</v>
      </c>
      <c r="F611" s="5">
        <f t="shared" si="130"/>
        <v>1.2916666666666663</v>
      </c>
      <c r="G611" s="5">
        <f t="shared" si="131"/>
        <v>4.6499999999999986</v>
      </c>
      <c r="H611" s="5"/>
      <c r="W611" s="5">
        <v>0</v>
      </c>
      <c r="X611" s="5">
        <v>30.5</v>
      </c>
      <c r="Y611" s="5">
        <v>8.4722222222222214</v>
      </c>
      <c r="Z611" s="5">
        <f t="shared" si="120"/>
        <v>28.399757291666663</v>
      </c>
      <c r="AA611" s="5">
        <f t="shared" si="121"/>
        <v>80.685288</v>
      </c>
      <c r="AB611" s="5">
        <f t="shared" si="119"/>
        <v>491.83796296296276</v>
      </c>
      <c r="AC611" s="5">
        <f t="shared" si="122"/>
        <v>600.92300825462939</v>
      </c>
      <c r="AD611" s="50">
        <f t="shared" si="123"/>
        <v>5.091153264379499</v>
      </c>
      <c r="AE611">
        <f t="shared" si="124"/>
        <v>0</v>
      </c>
      <c r="AF611" s="5">
        <f t="shared" si="125"/>
        <v>0.1357557432714098</v>
      </c>
      <c r="AG611" s="5">
        <f t="shared" si="126"/>
        <v>6.696685141127498E-2</v>
      </c>
      <c r="AH611">
        <f t="shared" si="127"/>
        <v>1.3665838263031546E-2</v>
      </c>
      <c r="AJ611">
        <f t="shared" si="128"/>
        <v>4.6876795987892496E-2</v>
      </c>
      <c r="AK611" s="5">
        <f t="shared" si="129"/>
        <v>2.0090055423382484E-2</v>
      </c>
    </row>
    <row r="612" spans="2:37" x14ac:dyDescent="0.25">
      <c r="B612" s="9" t="s">
        <v>21</v>
      </c>
      <c r="C612" s="9">
        <v>609</v>
      </c>
      <c r="D612" s="9">
        <v>20</v>
      </c>
      <c r="E612" s="10">
        <v>34.799999999999997</v>
      </c>
      <c r="F612" s="5">
        <f t="shared" si="130"/>
        <v>1.1527777777777775</v>
      </c>
      <c r="G612" s="5">
        <f t="shared" si="131"/>
        <v>4.1499999999999986</v>
      </c>
      <c r="H612" s="5"/>
      <c r="W612" s="5">
        <v>0</v>
      </c>
      <c r="X612" s="5">
        <v>34.799999999999997</v>
      </c>
      <c r="Y612" s="5">
        <v>9.6666666666666661</v>
      </c>
      <c r="Z612" s="5">
        <f t="shared" si="120"/>
        <v>36.972042000000002</v>
      </c>
      <c r="AA612" s="5">
        <f t="shared" si="121"/>
        <v>80.685288</v>
      </c>
      <c r="AB612" s="5">
        <f t="shared" si="119"/>
        <v>438.95216049382702</v>
      </c>
      <c r="AC612" s="5">
        <f t="shared" si="122"/>
        <v>556.60949049382702</v>
      </c>
      <c r="AD612" s="50">
        <f t="shared" si="123"/>
        <v>5.380558408106995</v>
      </c>
      <c r="AE612">
        <f t="shared" si="124"/>
        <v>0</v>
      </c>
      <c r="AF612" s="5">
        <f t="shared" si="125"/>
        <v>0.1372503428292173</v>
      </c>
      <c r="AG612" s="5">
        <f t="shared" si="126"/>
        <v>6.696685141127498E-2</v>
      </c>
      <c r="AH612">
        <f t="shared" si="127"/>
        <v>1.779078395061728E-2</v>
      </c>
      <c r="AJ612">
        <f t="shared" si="128"/>
        <v>4.6876795987892496E-2</v>
      </c>
      <c r="AK612" s="5">
        <f t="shared" si="129"/>
        <v>2.0090055423382484E-2</v>
      </c>
    </row>
    <row r="613" spans="2:37" x14ac:dyDescent="0.25">
      <c r="B613" s="9" t="s">
        <v>21</v>
      </c>
      <c r="C613" s="9">
        <v>610</v>
      </c>
      <c r="D613" s="9">
        <v>21</v>
      </c>
      <c r="E613" s="10">
        <v>38.799999999999997</v>
      </c>
      <c r="F613" s="5">
        <f t="shared" si="130"/>
        <v>1.1250000000000002</v>
      </c>
      <c r="G613" s="5">
        <f t="shared" si="131"/>
        <v>4.0500000000000007</v>
      </c>
      <c r="H613" s="5"/>
      <c r="W613" s="5">
        <v>0</v>
      </c>
      <c r="X613" s="5">
        <v>38.799999999999997</v>
      </c>
      <c r="Y613" s="5">
        <v>10.777777777777777</v>
      </c>
      <c r="Z613" s="5">
        <f t="shared" si="120"/>
        <v>45.959828666666652</v>
      </c>
      <c r="AA613" s="5">
        <f t="shared" si="121"/>
        <v>80.685288</v>
      </c>
      <c r="AB613" s="5">
        <f t="shared" si="119"/>
        <v>428.37500000000006</v>
      </c>
      <c r="AC613" s="5">
        <f t="shared" si="122"/>
        <v>555.02011666666669</v>
      </c>
      <c r="AD613" s="50">
        <f t="shared" si="123"/>
        <v>5.9818834796296292</v>
      </c>
      <c r="AE613">
        <f t="shared" si="124"/>
        <v>0</v>
      </c>
      <c r="AF613" s="5">
        <f t="shared" si="125"/>
        <v>0.13891197712911443</v>
      </c>
      <c r="AG613" s="5">
        <f t="shared" si="126"/>
        <v>6.696685141127498E-2</v>
      </c>
      <c r="AH613">
        <f t="shared" si="127"/>
        <v>2.211566735253772E-2</v>
      </c>
      <c r="AJ613">
        <f t="shared" si="128"/>
        <v>4.6876795987892496E-2</v>
      </c>
      <c r="AK613" s="5">
        <f t="shared" si="129"/>
        <v>2.0090055423382484E-2</v>
      </c>
    </row>
    <row r="614" spans="2:37" x14ac:dyDescent="0.25">
      <c r="B614" s="9" t="s">
        <v>21</v>
      </c>
      <c r="C614" s="9">
        <v>611</v>
      </c>
      <c r="D614" s="9">
        <v>22</v>
      </c>
      <c r="E614" s="10">
        <v>42.9</v>
      </c>
      <c r="F614" s="5">
        <f t="shared" si="130"/>
        <v>1.0555555555555558</v>
      </c>
      <c r="G614" s="5">
        <f t="shared" si="131"/>
        <v>3.8000000000000007</v>
      </c>
      <c r="H614" s="5"/>
      <c r="W614" s="5">
        <v>0</v>
      </c>
      <c r="X614" s="5">
        <v>42.9</v>
      </c>
      <c r="Y614" s="5">
        <v>11.916666666666666</v>
      </c>
      <c r="Z614" s="5">
        <f t="shared" si="120"/>
        <v>56.186183624999998</v>
      </c>
      <c r="AA614" s="5">
        <f t="shared" si="121"/>
        <v>80.685288</v>
      </c>
      <c r="AB614" s="5">
        <f t="shared" si="119"/>
        <v>401.93209876543222</v>
      </c>
      <c r="AC614" s="5">
        <f t="shared" si="122"/>
        <v>538.80357039043224</v>
      </c>
      <c r="AD614" s="50">
        <f t="shared" si="123"/>
        <v>6.42074254715265</v>
      </c>
      <c r="AE614">
        <f t="shared" si="124"/>
        <v>0</v>
      </c>
      <c r="AF614" s="5">
        <f t="shared" si="125"/>
        <v>0.14069551672554573</v>
      </c>
      <c r="AG614" s="5">
        <f t="shared" si="126"/>
        <v>6.696685141127498E-2</v>
      </c>
      <c r="AH614">
        <f t="shared" si="127"/>
        <v>2.7036544367283945E-2</v>
      </c>
      <c r="AJ614">
        <f t="shared" si="128"/>
        <v>4.6876795987892496E-2</v>
      </c>
      <c r="AK614" s="5">
        <f t="shared" si="129"/>
        <v>2.0090055423382484E-2</v>
      </c>
    </row>
    <row r="615" spans="2:37" x14ac:dyDescent="0.25">
      <c r="B615" s="9" t="s">
        <v>21</v>
      </c>
      <c r="C615" s="9">
        <v>612</v>
      </c>
      <c r="D615" s="9">
        <v>23</v>
      </c>
      <c r="E615" s="10">
        <v>46.4</v>
      </c>
      <c r="F615" s="5">
        <f t="shared" si="130"/>
        <v>0.74999999999999978</v>
      </c>
      <c r="G615" s="5">
        <f t="shared" si="131"/>
        <v>2.6999999999999993</v>
      </c>
      <c r="H615" s="5"/>
      <c r="W615" s="5">
        <v>0</v>
      </c>
      <c r="X615" s="5">
        <v>46.4</v>
      </c>
      <c r="Y615" s="5">
        <v>12.888888888888888</v>
      </c>
      <c r="Z615" s="5">
        <f t="shared" si="120"/>
        <v>65.728074666666657</v>
      </c>
      <c r="AA615" s="5">
        <f t="shared" si="121"/>
        <v>80.685288</v>
      </c>
      <c r="AB615" s="5">
        <f t="shared" si="119"/>
        <v>285.5833333333332</v>
      </c>
      <c r="AC615" s="5">
        <f t="shared" si="122"/>
        <v>431.99669599999987</v>
      </c>
      <c r="AD615" s="50">
        <f t="shared" si="123"/>
        <v>5.5679574151111089</v>
      </c>
      <c r="AE615">
        <f t="shared" si="124"/>
        <v>0</v>
      </c>
      <c r="AF615" s="5">
        <f t="shared" si="125"/>
        <v>0.14224217156307659</v>
      </c>
      <c r="AG615" s="5">
        <f t="shared" si="126"/>
        <v>6.696685141127498E-2</v>
      </c>
      <c r="AH615">
        <f t="shared" si="127"/>
        <v>3.1628060356652943E-2</v>
      </c>
      <c r="AJ615">
        <f t="shared" si="128"/>
        <v>4.6876795987892496E-2</v>
      </c>
      <c r="AK615" s="5">
        <f t="shared" si="129"/>
        <v>2.0090055423382484E-2</v>
      </c>
    </row>
    <row r="616" spans="2:37" x14ac:dyDescent="0.25">
      <c r="B616" s="9" t="s">
        <v>21</v>
      </c>
      <c r="C616" s="9">
        <v>613</v>
      </c>
      <c r="D616" s="9">
        <v>24</v>
      </c>
      <c r="E616" s="10">
        <v>48.3</v>
      </c>
      <c r="F616" s="5">
        <f t="shared" si="130"/>
        <v>0.31944444444444503</v>
      </c>
      <c r="G616" s="5">
        <f t="shared" si="131"/>
        <v>1.1500000000000021</v>
      </c>
      <c r="H616" s="5"/>
      <c r="W616" s="5">
        <v>0</v>
      </c>
      <c r="X616" s="5">
        <v>48.3</v>
      </c>
      <c r="Y616" s="5">
        <v>13.416666666666666</v>
      </c>
      <c r="Z616" s="5">
        <f t="shared" si="120"/>
        <v>71.221187624999985</v>
      </c>
      <c r="AA616" s="5">
        <f t="shared" si="121"/>
        <v>80.685288</v>
      </c>
      <c r="AB616" s="5">
        <f t="shared" si="119"/>
        <v>121.63734567901255</v>
      </c>
      <c r="AC616" s="5">
        <f t="shared" si="122"/>
        <v>273.54382130401257</v>
      </c>
      <c r="AD616" s="50">
        <f t="shared" si="123"/>
        <v>3.6700462691621683</v>
      </c>
      <c r="AE616">
        <f t="shared" si="124"/>
        <v>0</v>
      </c>
      <c r="AF616" s="5">
        <f t="shared" si="125"/>
        <v>0.14326162886006608</v>
      </c>
      <c r="AG616" s="5">
        <f t="shared" si="126"/>
        <v>6.696685141127498E-2</v>
      </c>
      <c r="AH616">
        <f t="shared" si="127"/>
        <v>3.4271322145061726E-2</v>
      </c>
      <c r="AJ616">
        <f t="shared" si="128"/>
        <v>4.6876795987892496E-2</v>
      </c>
      <c r="AK616" s="5">
        <f t="shared" si="129"/>
        <v>2.0090055423382484E-2</v>
      </c>
    </row>
    <row r="617" spans="2:37" x14ac:dyDescent="0.25">
      <c r="B617" s="9" t="s">
        <v>21</v>
      </c>
      <c r="C617" s="9">
        <v>614</v>
      </c>
      <c r="D617" s="9">
        <v>25</v>
      </c>
      <c r="E617" s="10">
        <v>48.7</v>
      </c>
      <c r="F617" s="5">
        <f t="shared" si="130"/>
        <v>2.7777777777778172E-2</v>
      </c>
      <c r="G617" s="5">
        <f t="shared" si="131"/>
        <v>0.10000000000000142</v>
      </c>
      <c r="H617" s="5"/>
      <c r="W617" s="5">
        <v>0</v>
      </c>
      <c r="X617" s="5">
        <v>48.7</v>
      </c>
      <c r="Y617" s="5">
        <v>13.527777777777779</v>
      </c>
      <c r="Z617" s="5">
        <f t="shared" si="120"/>
        <v>72.405719291666671</v>
      </c>
      <c r="AA617" s="5">
        <f t="shared" si="121"/>
        <v>80.685288</v>
      </c>
      <c r="AB617" s="5">
        <f t="shared" si="119"/>
        <v>10.577160493827309</v>
      </c>
      <c r="AC617" s="5">
        <f t="shared" si="122"/>
        <v>163.66816778549398</v>
      </c>
      <c r="AD617" s="50">
        <f t="shared" si="123"/>
        <v>2.2140666030982104</v>
      </c>
      <c r="AE617">
        <f t="shared" si="124"/>
        <v>0</v>
      </c>
      <c r="AF617" s="5">
        <f t="shared" si="125"/>
        <v>0.1438766473609267</v>
      </c>
      <c r="AG617" s="5">
        <f t="shared" si="126"/>
        <v>6.696685141127498E-2</v>
      </c>
      <c r="AH617">
        <f t="shared" si="127"/>
        <v>3.4841313571673527E-2</v>
      </c>
      <c r="AJ617">
        <f t="shared" si="128"/>
        <v>4.6876795987892496E-2</v>
      </c>
      <c r="AK617" s="5">
        <f t="shared" si="129"/>
        <v>2.0090055423382484E-2</v>
      </c>
    </row>
    <row r="618" spans="2:37" x14ac:dyDescent="0.25">
      <c r="B618" s="9" t="s">
        <v>21</v>
      </c>
      <c r="C618" s="9">
        <v>615</v>
      </c>
      <c r="D618" s="9">
        <v>26</v>
      </c>
      <c r="E618" s="10">
        <v>48.5</v>
      </c>
      <c r="F618" s="5">
        <f t="shared" si="130"/>
        <v>-4.1666666666667261E-2</v>
      </c>
      <c r="G618" s="5">
        <f t="shared" si="131"/>
        <v>-0.15000000000000213</v>
      </c>
      <c r="H618" s="5"/>
      <c r="W618" s="5">
        <v>0</v>
      </c>
      <c r="X618" s="5">
        <v>48.5</v>
      </c>
      <c r="Y618" s="5">
        <v>13.472222222222221</v>
      </c>
      <c r="Z618" s="5">
        <f t="shared" si="120"/>
        <v>71.81223229166666</v>
      </c>
      <c r="AA618" s="5">
        <f t="shared" si="121"/>
        <v>80.685288</v>
      </c>
      <c r="AB618" s="5">
        <f t="shared" si="119"/>
        <v>-15.865740740740966</v>
      </c>
      <c r="AC618" s="5">
        <f t="shared" si="122"/>
        <v>136.6317795509257</v>
      </c>
      <c r="AD618" s="50">
        <f t="shared" si="123"/>
        <v>1.8407336967277488</v>
      </c>
      <c r="AE618">
        <f t="shared" si="124"/>
        <v>0.2137467849794269</v>
      </c>
      <c r="AF618" s="5">
        <f t="shared" si="125"/>
        <v>0.14438796227668441</v>
      </c>
      <c r="AG618" s="5">
        <f t="shared" si="126"/>
        <v>6.7026225518213717E-2</v>
      </c>
      <c r="AH618">
        <f t="shared" si="127"/>
        <v>3.4555730238340188E-2</v>
      </c>
      <c r="AJ618">
        <f t="shared" si="128"/>
        <v>4.6918357862749609E-2</v>
      </c>
      <c r="AK618" s="5">
        <f t="shared" si="129"/>
        <v>2.0107867655464108E-2</v>
      </c>
    </row>
    <row r="619" spans="2:37" x14ac:dyDescent="0.25">
      <c r="B619" s="9" t="s">
        <v>21</v>
      </c>
      <c r="C619" s="9">
        <v>616</v>
      </c>
      <c r="D619" s="9">
        <v>27</v>
      </c>
      <c r="E619" s="10">
        <v>48.4</v>
      </c>
      <c r="F619" s="5">
        <f t="shared" si="130"/>
        <v>-4.1666666666666269E-2</v>
      </c>
      <c r="G619" s="5">
        <f t="shared" si="131"/>
        <v>-0.14999999999999858</v>
      </c>
      <c r="H619" s="5"/>
      <c r="W619" s="5">
        <v>0</v>
      </c>
      <c r="X619" s="5">
        <v>48.4</v>
      </c>
      <c r="Y619" s="5">
        <v>13.444444444444443</v>
      </c>
      <c r="Z619" s="5">
        <f t="shared" si="120"/>
        <v>71.516404666666659</v>
      </c>
      <c r="AA619" s="5">
        <f t="shared" si="121"/>
        <v>80.685288</v>
      </c>
      <c r="AB619" s="5">
        <f t="shared" si="119"/>
        <v>-15.865740740740589</v>
      </c>
      <c r="AC619" s="5">
        <f t="shared" si="122"/>
        <v>136.33595192592605</v>
      </c>
      <c r="AD619" s="50">
        <f t="shared" si="123"/>
        <v>1.8329611314485612</v>
      </c>
      <c r="AE619">
        <f t="shared" si="124"/>
        <v>0.21330606995884568</v>
      </c>
      <c r="AF619" s="5">
        <f t="shared" si="125"/>
        <v>0.14489711814653122</v>
      </c>
      <c r="AG619" s="5">
        <f t="shared" si="126"/>
        <v>6.708547720431339E-2</v>
      </c>
      <c r="AH619">
        <f t="shared" si="127"/>
        <v>3.4413379286694093E-2</v>
      </c>
      <c r="AJ619">
        <f t="shared" si="128"/>
        <v>4.6959834043019386E-2</v>
      </c>
      <c r="AK619" s="5">
        <f t="shared" si="129"/>
        <v>2.0125643161294005E-2</v>
      </c>
    </row>
    <row r="620" spans="2:37" x14ac:dyDescent="0.25">
      <c r="B620" s="9" t="s">
        <v>21</v>
      </c>
      <c r="C620" s="9">
        <v>617</v>
      </c>
      <c r="D620" s="9">
        <v>28</v>
      </c>
      <c r="E620" s="10">
        <v>48.2</v>
      </c>
      <c r="F620" s="5">
        <f t="shared" si="130"/>
        <v>-8.3333333333333523E-2</v>
      </c>
      <c r="G620" s="5">
        <f t="shared" si="131"/>
        <v>-0.30000000000000071</v>
      </c>
      <c r="H620" s="5"/>
      <c r="W620" s="5">
        <v>0</v>
      </c>
      <c r="X620" s="5">
        <v>48.2</v>
      </c>
      <c r="Y620" s="5">
        <v>13.388888888888889</v>
      </c>
      <c r="Z620" s="5">
        <f t="shared" si="120"/>
        <v>70.926581166666665</v>
      </c>
      <c r="AA620" s="5">
        <f t="shared" si="121"/>
        <v>80.685288</v>
      </c>
      <c r="AB620" s="5">
        <f t="shared" si="119"/>
        <v>-31.731481481481548</v>
      </c>
      <c r="AC620" s="5">
        <f t="shared" si="122"/>
        <v>119.88038768518513</v>
      </c>
      <c r="AD620" s="50">
        <f t="shared" si="123"/>
        <v>1.6050651906738675</v>
      </c>
      <c r="AE620">
        <f t="shared" si="124"/>
        <v>0.42484927983539189</v>
      </c>
      <c r="AF620" s="5">
        <f t="shared" si="125"/>
        <v>0.14534296958838508</v>
      </c>
      <c r="AG620" s="5">
        <f t="shared" si="126"/>
        <v>6.7203490893156553E-2</v>
      </c>
      <c r="AH620">
        <f t="shared" si="127"/>
        <v>3.4129558813443074E-2</v>
      </c>
      <c r="AJ620">
        <f t="shared" si="128"/>
        <v>4.7042443625209603E-2</v>
      </c>
      <c r="AK620" s="5">
        <f t="shared" si="129"/>
        <v>2.0161047267946951E-2</v>
      </c>
    </row>
    <row r="621" spans="2:37" x14ac:dyDescent="0.25">
      <c r="B621" s="9" t="s">
        <v>21</v>
      </c>
      <c r="C621" s="9">
        <v>618</v>
      </c>
      <c r="D621" s="9">
        <v>29</v>
      </c>
      <c r="E621" s="10">
        <v>47.8</v>
      </c>
      <c r="F621" s="5">
        <f t="shared" si="130"/>
        <v>-0.16666666666666705</v>
      </c>
      <c r="G621" s="5">
        <f t="shared" si="131"/>
        <v>-0.60000000000000142</v>
      </c>
      <c r="H621" s="5"/>
      <c r="W621" s="5">
        <v>0</v>
      </c>
      <c r="X621" s="5">
        <v>47.8</v>
      </c>
      <c r="Y621" s="5">
        <v>13.277777777777777</v>
      </c>
      <c r="Z621" s="5">
        <f t="shared" si="120"/>
        <v>69.754261166666652</v>
      </c>
      <c r="AA621" s="5">
        <f t="shared" si="121"/>
        <v>80.685288</v>
      </c>
      <c r="AB621" s="5">
        <f t="shared" si="119"/>
        <v>-63.462962962963097</v>
      </c>
      <c r="AC621" s="5">
        <f t="shared" si="122"/>
        <v>86.976586203703562</v>
      </c>
      <c r="AD621" s="50">
        <f t="shared" si="123"/>
        <v>1.1548557834825084</v>
      </c>
      <c r="AE621">
        <f t="shared" si="124"/>
        <v>0.84264711934156544</v>
      </c>
      <c r="AF621" s="5">
        <f t="shared" si="125"/>
        <v>0.14566376286157467</v>
      </c>
      <c r="AG621" s="5">
        <f t="shared" si="126"/>
        <v>6.7437559537418104E-2</v>
      </c>
      <c r="AH621">
        <f t="shared" si="127"/>
        <v>3.3565443587105621E-2</v>
      </c>
      <c r="AJ621">
        <f t="shared" si="128"/>
        <v>4.7206291676192683E-2</v>
      </c>
      <c r="AK621" s="5">
        <f t="shared" si="129"/>
        <v>2.0231267861225422E-2</v>
      </c>
    </row>
    <row r="622" spans="2:37" x14ac:dyDescent="0.25">
      <c r="B622" s="9" t="s">
        <v>21</v>
      </c>
      <c r="C622" s="9">
        <v>619</v>
      </c>
      <c r="D622" s="9">
        <v>30</v>
      </c>
      <c r="E622" s="10">
        <v>47</v>
      </c>
      <c r="F622" s="5">
        <f t="shared" si="130"/>
        <v>-0.26388888888888867</v>
      </c>
      <c r="G622" s="5">
        <f t="shared" si="131"/>
        <v>-0.94999999999999929</v>
      </c>
      <c r="H622" s="5"/>
      <c r="W622" s="5">
        <v>0</v>
      </c>
      <c r="X622" s="5">
        <v>47</v>
      </c>
      <c r="Y622" s="5">
        <v>13.055555555555555</v>
      </c>
      <c r="Z622" s="5">
        <f t="shared" si="120"/>
        <v>67.438929166666668</v>
      </c>
      <c r="AA622" s="5">
        <f t="shared" si="121"/>
        <v>80.685288</v>
      </c>
      <c r="AB622" s="5">
        <f t="shared" si="119"/>
        <v>-100.48302469135794</v>
      </c>
      <c r="AC622" s="5">
        <f t="shared" si="122"/>
        <v>47.641192475308713</v>
      </c>
      <c r="AD622" s="50">
        <f t="shared" si="123"/>
        <v>0.62198223509430817</v>
      </c>
      <c r="AE622">
        <f t="shared" si="124"/>
        <v>1.3118617112482842</v>
      </c>
      <c r="AF622" s="5">
        <f t="shared" si="125"/>
        <v>0.14583653570465643</v>
      </c>
      <c r="AG622" s="5">
        <f t="shared" si="126"/>
        <v>6.780196556832041E-2</v>
      </c>
      <c r="AH622">
        <f t="shared" si="127"/>
        <v>3.245131601508916E-2</v>
      </c>
      <c r="AJ622">
        <f t="shared" si="128"/>
        <v>4.7461375897824294E-2</v>
      </c>
      <c r="AK622" s="5">
        <f t="shared" si="129"/>
        <v>2.0340589670496116E-2</v>
      </c>
    </row>
    <row r="623" spans="2:37" x14ac:dyDescent="0.25">
      <c r="B623" s="9" t="s">
        <v>21</v>
      </c>
      <c r="C623" s="9">
        <v>620</v>
      </c>
      <c r="D623" s="9">
        <v>31</v>
      </c>
      <c r="E623" s="10">
        <v>45.9</v>
      </c>
      <c r="F623" s="5">
        <f t="shared" si="130"/>
        <v>-0.29166666666666685</v>
      </c>
      <c r="G623" s="5">
        <f t="shared" si="131"/>
        <v>-1.0500000000000007</v>
      </c>
      <c r="H623" s="5"/>
      <c r="W623" s="5">
        <v>0</v>
      </c>
      <c r="X623" s="5">
        <v>45.9</v>
      </c>
      <c r="Y623" s="5">
        <v>12.75</v>
      </c>
      <c r="Z623" s="5">
        <f t="shared" si="120"/>
        <v>64.319153624999998</v>
      </c>
      <c r="AA623" s="5">
        <f t="shared" si="121"/>
        <v>80.685288</v>
      </c>
      <c r="AB623" s="5">
        <f t="shared" si="119"/>
        <v>-111.06018518518526</v>
      </c>
      <c r="AC623" s="5">
        <f t="shared" si="122"/>
        <v>33.944256439814737</v>
      </c>
      <c r="AD623" s="50">
        <f t="shared" si="123"/>
        <v>0.43278926960763792</v>
      </c>
      <c r="AE623">
        <f t="shared" si="124"/>
        <v>1.416017361111112</v>
      </c>
      <c r="AF623" s="5">
        <f t="shared" si="125"/>
        <v>0.1459567549462141</v>
      </c>
      <c r="AG623" s="5">
        <f t="shared" si="126"/>
        <v>6.8195303724184614E-2</v>
      </c>
      <c r="AH623">
        <f t="shared" si="127"/>
        <v>3.0950093749999998E-2</v>
      </c>
      <c r="AJ623">
        <f t="shared" si="128"/>
        <v>4.773671260692923E-2</v>
      </c>
      <c r="AK623" s="5">
        <f t="shared" si="129"/>
        <v>2.0458591117255384E-2</v>
      </c>
    </row>
    <row r="624" spans="2:37" x14ac:dyDescent="0.25">
      <c r="B624" s="9" t="s">
        <v>21</v>
      </c>
      <c r="C624" s="9">
        <v>621</v>
      </c>
      <c r="D624" s="9">
        <v>32</v>
      </c>
      <c r="E624" s="10">
        <v>44.9</v>
      </c>
      <c r="F624" s="5">
        <f t="shared" si="130"/>
        <v>-0.20833333333333331</v>
      </c>
      <c r="G624" s="5">
        <f t="shared" si="131"/>
        <v>-0.75</v>
      </c>
      <c r="H624" s="5"/>
      <c r="W624" s="5">
        <v>0</v>
      </c>
      <c r="X624" s="5">
        <v>44.9</v>
      </c>
      <c r="Y624" s="5">
        <v>12.472222222222221</v>
      </c>
      <c r="Z624" s="5">
        <f t="shared" si="120"/>
        <v>61.547105291666661</v>
      </c>
      <c r="AA624" s="5">
        <f t="shared" si="121"/>
        <v>80.685288</v>
      </c>
      <c r="AB624" s="5">
        <f t="shared" si="119"/>
        <v>-79.328703703703695</v>
      </c>
      <c r="AC624" s="5">
        <f t="shared" si="122"/>
        <v>62.903689587962958</v>
      </c>
      <c r="AD624" s="50">
        <f t="shared" si="123"/>
        <v>0.78454879513876019</v>
      </c>
      <c r="AE624">
        <f t="shared" si="124"/>
        <v>0.98940522119341556</v>
      </c>
      <c r="AF624" s="5">
        <f t="shared" si="125"/>
        <v>0.14617468516708598</v>
      </c>
      <c r="AG624" s="5">
        <f t="shared" si="126"/>
        <v>6.8470138507849457E-2</v>
      </c>
      <c r="AH624">
        <f t="shared" si="127"/>
        <v>2.9616196287722898E-2</v>
      </c>
      <c r="AJ624">
        <f t="shared" si="128"/>
        <v>4.7929096955494618E-2</v>
      </c>
      <c r="AK624" s="5">
        <f t="shared" si="129"/>
        <v>2.0541041552354838E-2</v>
      </c>
    </row>
    <row r="625" spans="2:37" x14ac:dyDescent="0.25">
      <c r="B625" s="9" t="s">
        <v>21</v>
      </c>
      <c r="C625" s="9">
        <v>622</v>
      </c>
      <c r="D625" s="9">
        <v>33</v>
      </c>
      <c r="E625" s="10">
        <v>44.4</v>
      </c>
      <c r="F625" s="5">
        <f t="shared" si="130"/>
        <v>-8.3333333333333523E-2</v>
      </c>
      <c r="G625" s="5">
        <f t="shared" si="131"/>
        <v>-0.30000000000000071</v>
      </c>
      <c r="H625" s="5"/>
      <c r="W625" s="5">
        <v>0</v>
      </c>
      <c r="X625" s="5">
        <v>44.4</v>
      </c>
      <c r="Y625" s="5">
        <v>12.333333333333332</v>
      </c>
      <c r="Z625" s="5">
        <f t="shared" si="120"/>
        <v>60.183977999999989</v>
      </c>
      <c r="AA625" s="5">
        <f t="shared" si="121"/>
        <v>80.685288</v>
      </c>
      <c r="AB625" s="5">
        <f t="shared" si="119"/>
        <v>-31.731481481481548</v>
      </c>
      <c r="AC625" s="5">
        <f t="shared" si="122"/>
        <v>109.13778451851843</v>
      </c>
      <c r="AD625" s="50">
        <f t="shared" si="123"/>
        <v>1.3460326757283938</v>
      </c>
      <c r="AE625">
        <f t="shared" si="124"/>
        <v>0.39135493827160572</v>
      </c>
      <c r="AF625" s="5">
        <f t="shared" si="125"/>
        <v>0.14654858313256608</v>
      </c>
      <c r="AG625" s="5">
        <f t="shared" si="126"/>
        <v>6.8578848212924898E-2</v>
      </c>
      <c r="AH625">
        <f t="shared" si="127"/>
        <v>2.8960265432098758E-2</v>
      </c>
      <c r="AJ625">
        <f t="shared" si="128"/>
        <v>4.800519374904743E-2</v>
      </c>
      <c r="AK625" s="5">
        <f t="shared" si="129"/>
        <v>2.0573654463877468E-2</v>
      </c>
    </row>
    <row r="626" spans="2:37" x14ac:dyDescent="0.25">
      <c r="B626" s="9" t="s">
        <v>21</v>
      </c>
      <c r="C626" s="9">
        <v>623</v>
      </c>
      <c r="D626" s="9">
        <v>34</v>
      </c>
      <c r="E626" s="10">
        <v>44.3</v>
      </c>
      <c r="F626" s="5">
        <f t="shared" si="130"/>
        <v>1.3888888888889086E-2</v>
      </c>
      <c r="G626" s="5">
        <f t="shared" si="131"/>
        <v>5.0000000000000711E-2</v>
      </c>
      <c r="H626" s="5"/>
      <c r="W626" s="5">
        <v>0</v>
      </c>
      <c r="X626" s="5">
        <v>44.3</v>
      </c>
      <c r="Y626" s="5">
        <v>12.305555555555554</v>
      </c>
      <c r="Z626" s="5">
        <f t="shared" si="120"/>
        <v>59.913184291666646</v>
      </c>
      <c r="AA626" s="5">
        <f t="shared" si="121"/>
        <v>80.685288</v>
      </c>
      <c r="AB626" s="5">
        <f t="shared" si="119"/>
        <v>5.2885802469136545</v>
      </c>
      <c r="AC626" s="5">
        <f t="shared" si="122"/>
        <v>145.88705253858029</v>
      </c>
      <c r="AD626" s="50">
        <f t="shared" si="123"/>
        <v>1.7952212298497516</v>
      </c>
      <c r="AE626">
        <f t="shared" si="124"/>
        <v>0</v>
      </c>
      <c r="AF626" s="5">
        <f t="shared" si="125"/>
        <v>0.14704725569641322</v>
      </c>
      <c r="AG626" s="5">
        <f t="shared" si="126"/>
        <v>6.8578848212924898E-2</v>
      </c>
      <c r="AH626">
        <f t="shared" si="127"/>
        <v>2.882996069101508E-2</v>
      </c>
      <c r="AJ626">
        <f t="shared" si="128"/>
        <v>4.800519374904743E-2</v>
      </c>
      <c r="AK626" s="5">
        <f t="shared" si="129"/>
        <v>2.0573654463877468E-2</v>
      </c>
    </row>
    <row r="627" spans="2:37" x14ac:dyDescent="0.25">
      <c r="B627" s="9" t="s">
        <v>21</v>
      </c>
      <c r="C627" s="9">
        <v>624</v>
      </c>
      <c r="D627" s="9">
        <v>35</v>
      </c>
      <c r="E627" s="10">
        <v>44.5</v>
      </c>
      <c r="F627" s="5">
        <f t="shared" si="130"/>
        <v>0.1111111111111117</v>
      </c>
      <c r="G627" s="5">
        <f t="shared" si="131"/>
        <v>0.40000000000000213</v>
      </c>
      <c r="H627" s="5"/>
      <c r="W627" s="5">
        <v>0</v>
      </c>
      <c r="X627" s="5">
        <v>44.5</v>
      </c>
      <c r="Y627" s="5">
        <v>12.361111111111111</v>
      </c>
      <c r="Z627" s="5">
        <f t="shared" si="120"/>
        <v>60.455382291666659</v>
      </c>
      <c r="AA627" s="5">
        <f t="shared" si="121"/>
        <v>80.685288</v>
      </c>
      <c r="AB627" s="5">
        <f t="shared" si="119"/>
        <v>42.308641975308866</v>
      </c>
      <c r="AC627" s="5">
        <f t="shared" si="122"/>
        <v>183.44931226697551</v>
      </c>
      <c r="AD627" s="50">
        <f t="shared" si="123"/>
        <v>2.2676373321890027</v>
      </c>
      <c r="AE627">
        <f t="shared" si="124"/>
        <v>0</v>
      </c>
      <c r="AF627" s="5">
        <f t="shared" si="125"/>
        <v>0.14767715495535461</v>
      </c>
      <c r="AG627" s="5">
        <f t="shared" si="126"/>
        <v>6.8578848212924898E-2</v>
      </c>
      <c r="AH627">
        <f t="shared" si="127"/>
        <v>2.9090863983196158E-2</v>
      </c>
      <c r="AJ627">
        <f t="shared" si="128"/>
        <v>4.800519374904743E-2</v>
      </c>
      <c r="AK627" s="5">
        <f t="shared" si="129"/>
        <v>2.0573654463877468E-2</v>
      </c>
    </row>
    <row r="628" spans="2:37" x14ac:dyDescent="0.25">
      <c r="B628" s="9" t="s">
        <v>21</v>
      </c>
      <c r="C628" s="9">
        <v>625</v>
      </c>
      <c r="D628" s="9">
        <v>36</v>
      </c>
      <c r="E628" s="10">
        <v>45.1</v>
      </c>
      <c r="F628" s="5">
        <f t="shared" si="130"/>
        <v>0.16666666666666705</v>
      </c>
      <c r="G628" s="5">
        <f t="shared" si="131"/>
        <v>0.60000000000000142</v>
      </c>
      <c r="H628" s="5"/>
      <c r="W628" s="5">
        <v>0</v>
      </c>
      <c r="X628" s="5">
        <v>45.1</v>
      </c>
      <c r="Y628" s="5">
        <v>12.527777777777779</v>
      </c>
      <c r="Z628" s="5">
        <f t="shared" si="120"/>
        <v>62.096630291666678</v>
      </c>
      <c r="AA628" s="5">
        <f t="shared" si="121"/>
        <v>80.685288</v>
      </c>
      <c r="AB628" s="5">
        <f t="shared" si="119"/>
        <v>63.462962962963097</v>
      </c>
      <c r="AC628" s="5">
        <f t="shared" si="122"/>
        <v>206.24488125462977</v>
      </c>
      <c r="AD628" s="50">
        <f t="shared" si="123"/>
        <v>2.5837900401621678</v>
      </c>
      <c r="AE628">
        <f t="shared" si="124"/>
        <v>0</v>
      </c>
      <c r="AF628" s="5">
        <f t="shared" si="125"/>
        <v>0.1483948744109552</v>
      </c>
      <c r="AG628" s="5">
        <f t="shared" si="126"/>
        <v>6.8578848212924898E-2</v>
      </c>
      <c r="AH628">
        <f t="shared" si="127"/>
        <v>2.9880625300068589E-2</v>
      </c>
      <c r="AJ628">
        <f t="shared" si="128"/>
        <v>4.800519374904743E-2</v>
      </c>
      <c r="AK628" s="5">
        <f t="shared" si="129"/>
        <v>2.0573654463877468E-2</v>
      </c>
    </row>
    <row r="629" spans="2:37" x14ac:dyDescent="0.25">
      <c r="B629" s="9" t="s">
        <v>21</v>
      </c>
      <c r="C629" s="9">
        <v>626</v>
      </c>
      <c r="D629" s="9">
        <v>37</v>
      </c>
      <c r="E629" s="10">
        <v>45.7</v>
      </c>
      <c r="F629" s="5">
        <f t="shared" si="130"/>
        <v>0.12499999999999981</v>
      </c>
      <c r="G629" s="5">
        <f t="shared" si="131"/>
        <v>0.44999999999999929</v>
      </c>
      <c r="H629" s="5"/>
      <c r="W629" s="5">
        <v>0</v>
      </c>
      <c r="X629" s="5">
        <v>45.7</v>
      </c>
      <c r="Y629" s="5">
        <v>12.694444444444445</v>
      </c>
      <c r="Z629" s="5">
        <f t="shared" si="120"/>
        <v>63.759859291666665</v>
      </c>
      <c r="AA629" s="5">
        <f t="shared" si="121"/>
        <v>80.685288</v>
      </c>
      <c r="AB629" s="5">
        <f t="shared" si="119"/>
        <v>47.597222222222143</v>
      </c>
      <c r="AC629" s="5">
        <f t="shared" si="122"/>
        <v>192.04236951388881</v>
      </c>
      <c r="AD629" s="50">
        <f t="shared" si="123"/>
        <v>2.4378711907735333</v>
      </c>
      <c r="AE629">
        <f t="shared" si="124"/>
        <v>0</v>
      </c>
      <c r="AF629" s="5">
        <f t="shared" si="125"/>
        <v>0.14907206085283672</v>
      </c>
      <c r="AG629" s="5">
        <f t="shared" si="126"/>
        <v>6.8578848212924898E-2</v>
      </c>
      <c r="AH629">
        <f t="shared" si="127"/>
        <v>3.0680963777434844E-2</v>
      </c>
      <c r="AJ629">
        <f t="shared" si="128"/>
        <v>4.800519374904743E-2</v>
      </c>
      <c r="AK629" s="5">
        <f t="shared" si="129"/>
        <v>2.0573654463877468E-2</v>
      </c>
    </row>
    <row r="630" spans="2:37" x14ac:dyDescent="0.25">
      <c r="B630" s="9" t="s">
        <v>21</v>
      </c>
      <c r="C630" s="9">
        <v>627</v>
      </c>
      <c r="D630" s="9">
        <v>38</v>
      </c>
      <c r="E630" s="10">
        <v>46</v>
      </c>
      <c r="F630" s="5">
        <f t="shared" si="130"/>
        <v>4.1666666666666269E-2</v>
      </c>
      <c r="G630" s="5">
        <f t="shared" si="131"/>
        <v>0.14999999999999858</v>
      </c>
      <c r="H630" s="5"/>
      <c r="W630" s="5">
        <v>0</v>
      </c>
      <c r="X630" s="5">
        <v>46</v>
      </c>
      <c r="Y630" s="5">
        <v>12.777777777777777</v>
      </c>
      <c r="Z630" s="5">
        <f t="shared" si="120"/>
        <v>64.599716666666666</v>
      </c>
      <c r="AA630" s="5">
        <f t="shared" si="121"/>
        <v>80.685288</v>
      </c>
      <c r="AB630" s="5">
        <f t="shared" si="119"/>
        <v>15.865740740740589</v>
      </c>
      <c r="AC630" s="5">
        <f t="shared" si="122"/>
        <v>161.15074540740727</v>
      </c>
      <c r="AD630" s="50">
        <f t="shared" si="123"/>
        <v>2.0591484135390927</v>
      </c>
      <c r="AE630">
        <f t="shared" si="124"/>
        <v>0</v>
      </c>
      <c r="AF630" s="5">
        <f t="shared" si="125"/>
        <v>0.14964404652326424</v>
      </c>
      <c r="AG630" s="5">
        <f t="shared" si="126"/>
        <v>6.8578848212924898E-2</v>
      </c>
      <c r="AH630">
        <f t="shared" si="127"/>
        <v>3.1085099451303153E-2</v>
      </c>
      <c r="AJ630">
        <f t="shared" si="128"/>
        <v>4.800519374904743E-2</v>
      </c>
      <c r="AK630" s="5">
        <f t="shared" si="129"/>
        <v>2.0573654463877468E-2</v>
      </c>
    </row>
    <row r="631" spans="2:37" x14ac:dyDescent="0.25">
      <c r="B631" s="9" t="s">
        <v>21</v>
      </c>
      <c r="C631" s="9">
        <v>628</v>
      </c>
      <c r="D631" s="9">
        <v>39</v>
      </c>
      <c r="E631" s="10">
        <v>46</v>
      </c>
      <c r="F631" s="5">
        <f t="shared" si="130"/>
        <v>0</v>
      </c>
      <c r="G631" s="5">
        <f t="shared" si="131"/>
        <v>0</v>
      </c>
      <c r="H631" s="5"/>
      <c r="W631" s="5">
        <v>0</v>
      </c>
      <c r="X631" s="5">
        <v>46</v>
      </c>
      <c r="Y631" s="5">
        <v>12.777777777777777</v>
      </c>
      <c r="Z631" s="5">
        <f t="shared" si="120"/>
        <v>64.599716666666666</v>
      </c>
      <c r="AA631" s="5">
        <f t="shared" si="121"/>
        <v>80.685288</v>
      </c>
      <c r="AB631" s="5">
        <f t="shared" si="119"/>
        <v>0</v>
      </c>
      <c r="AC631" s="5">
        <f t="shared" si="122"/>
        <v>145.28500466666668</v>
      </c>
      <c r="AD631" s="50">
        <f t="shared" si="123"/>
        <v>1.8564195040740743</v>
      </c>
      <c r="AE631">
        <f t="shared" si="124"/>
        <v>0</v>
      </c>
      <c r="AF631" s="5">
        <f t="shared" si="125"/>
        <v>0.15015971860772925</v>
      </c>
      <c r="AG631" s="5">
        <f t="shared" si="126"/>
        <v>6.8578848212924898E-2</v>
      </c>
      <c r="AH631">
        <f t="shared" si="127"/>
        <v>3.1085099451303153E-2</v>
      </c>
      <c r="AJ631">
        <f t="shared" si="128"/>
        <v>4.800519374904743E-2</v>
      </c>
      <c r="AK631" s="5">
        <f t="shared" si="129"/>
        <v>2.0573654463877468E-2</v>
      </c>
    </row>
    <row r="632" spans="2:37" x14ac:dyDescent="0.25">
      <c r="B632" s="9" t="s">
        <v>21</v>
      </c>
      <c r="C632" s="9">
        <v>629</v>
      </c>
      <c r="D632" s="9">
        <v>40</v>
      </c>
      <c r="E632" s="10">
        <v>46</v>
      </c>
      <c r="F632" s="5">
        <f t="shared" si="130"/>
        <v>1.3888888888889086E-2</v>
      </c>
      <c r="G632" s="5">
        <f t="shared" si="131"/>
        <v>5.0000000000000711E-2</v>
      </c>
      <c r="H632" s="5"/>
      <c r="W632" s="5">
        <v>0</v>
      </c>
      <c r="X632" s="5">
        <v>46</v>
      </c>
      <c r="Y632" s="5">
        <v>12.777777777777777</v>
      </c>
      <c r="Z632" s="5">
        <f t="shared" si="120"/>
        <v>64.599716666666666</v>
      </c>
      <c r="AA632" s="5">
        <f t="shared" si="121"/>
        <v>80.685288</v>
      </c>
      <c r="AB632" s="5">
        <f t="shared" si="119"/>
        <v>5.2885802469136545</v>
      </c>
      <c r="AC632" s="5">
        <f t="shared" si="122"/>
        <v>150.57358491358033</v>
      </c>
      <c r="AD632" s="50">
        <f t="shared" si="123"/>
        <v>1.9239958072290819</v>
      </c>
      <c r="AE632">
        <f t="shared" si="124"/>
        <v>0</v>
      </c>
      <c r="AF632" s="5">
        <f t="shared" si="125"/>
        <v>0.15069416188751511</v>
      </c>
      <c r="AG632" s="5">
        <f t="shared" si="126"/>
        <v>6.8578848212924898E-2</v>
      </c>
      <c r="AH632">
        <f t="shared" si="127"/>
        <v>3.1085099451303153E-2</v>
      </c>
      <c r="AJ632">
        <f t="shared" si="128"/>
        <v>4.800519374904743E-2</v>
      </c>
      <c r="AK632" s="5">
        <f t="shared" si="129"/>
        <v>2.0573654463877468E-2</v>
      </c>
    </row>
    <row r="633" spans="2:37" x14ac:dyDescent="0.25">
      <c r="B633" s="9" t="s">
        <v>21</v>
      </c>
      <c r="C633" s="9">
        <v>630</v>
      </c>
      <c r="D633" s="9">
        <v>41</v>
      </c>
      <c r="E633" s="10">
        <v>46.1</v>
      </c>
      <c r="F633" s="5">
        <f t="shared" si="130"/>
        <v>9.7222222222222612E-2</v>
      </c>
      <c r="G633" s="5">
        <f t="shared" si="131"/>
        <v>0.35000000000000142</v>
      </c>
      <c r="H633" s="5"/>
      <c r="W633" s="5">
        <v>0</v>
      </c>
      <c r="X633" s="5">
        <v>46.1</v>
      </c>
      <c r="Y633" s="5">
        <v>12.805555555555555</v>
      </c>
      <c r="Z633" s="5">
        <f t="shared" si="120"/>
        <v>64.880890291666688</v>
      </c>
      <c r="AA633" s="5">
        <f t="shared" si="121"/>
        <v>80.685288</v>
      </c>
      <c r="AB633" s="5">
        <f t="shared" si="119"/>
        <v>37.020061728395206</v>
      </c>
      <c r="AC633" s="5">
        <f t="shared" si="122"/>
        <v>182.58624002006189</v>
      </c>
      <c r="AD633" s="50">
        <f t="shared" si="123"/>
        <v>2.3381182402569038</v>
      </c>
      <c r="AE633">
        <f t="shared" si="124"/>
        <v>0</v>
      </c>
      <c r="AF633" s="5">
        <f t="shared" si="125"/>
        <v>0.15134363917647536</v>
      </c>
      <c r="AG633" s="5">
        <f t="shared" si="126"/>
        <v>6.8578848212924898E-2</v>
      </c>
      <c r="AH633">
        <f t="shared" si="127"/>
        <v>3.1220398962620025E-2</v>
      </c>
      <c r="AJ633">
        <f t="shared" si="128"/>
        <v>4.800519374904743E-2</v>
      </c>
      <c r="AK633" s="5">
        <f t="shared" si="129"/>
        <v>2.0573654463877468E-2</v>
      </c>
    </row>
    <row r="634" spans="2:37" x14ac:dyDescent="0.25">
      <c r="B634" s="9" t="s">
        <v>21</v>
      </c>
      <c r="C634" s="9">
        <v>631</v>
      </c>
      <c r="D634" s="9">
        <v>42</v>
      </c>
      <c r="E634" s="10">
        <v>46.7</v>
      </c>
      <c r="F634" s="5">
        <f t="shared" si="130"/>
        <v>0.2222222222222224</v>
      </c>
      <c r="G634" s="5">
        <f t="shared" si="131"/>
        <v>0.80000000000000071</v>
      </c>
      <c r="H634" s="5"/>
      <c r="W634" s="5">
        <v>0</v>
      </c>
      <c r="X634" s="5">
        <v>46.7</v>
      </c>
      <c r="Y634" s="5">
        <v>12.972222222222223</v>
      </c>
      <c r="Z634" s="5">
        <f t="shared" si="120"/>
        <v>66.580754291666665</v>
      </c>
      <c r="AA634" s="5">
        <f t="shared" si="121"/>
        <v>80.685288</v>
      </c>
      <c r="AB634" s="5">
        <f t="shared" si="119"/>
        <v>84.617283950617349</v>
      </c>
      <c r="AC634" s="5">
        <f t="shared" si="122"/>
        <v>231.88332624228403</v>
      </c>
      <c r="AD634" s="50">
        <f t="shared" si="123"/>
        <v>3.0080420376429626</v>
      </c>
      <c r="AE634">
        <f t="shared" si="124"/>
        <v>0</v>
      </c>
      <c r="AF634" s="5">
        <f t="shared" si="125"/>
        <v>0.15217920640915397</v>
      </c>
      <c r="AG634" s="5">
        <f t="shared" si="126"/>
        <v>6.8578848212924898E-2</v>
      </c>
      <c r="AH634">
        <f t="shared" si="127"/>
        <v>3.2038366040809334E-2</v>
      </c>
      <c r="AJ634">
        <f t="shared" si="128"/>
        <v>4.800519374904743E-2</v>
      </c>
      <c r="AK634" s="5">
        <f t="shared" si="129"/>
        <v>2.0573654463877468E-2</v>
      </c>
    </row>
    <row r="635" spans="2:37" x14ac:dyDescent="0.25">
      <c r="B635" s="9" t="s">
        <v>21</v>
      </c>
      <c r="C635" s="9">
        <v>632</v>
      </c>
      <c r="D635" s="9">
        <v>43</v>
      </c>
      <c r="E635" s="10">
        <v>47.7</v>
      </c>
      <c r="F635" s="5">
        <f t="shared" si="130"/>
        <v>0.30555555555555497</v>
      </c>
      <c r="G635" s="5">
        <f t="shared" si="131"/>
        <v>1.0999999999999979</v>
      </c>
      <c r="H635" s="5"/>
      <c r="W635" s="5">
        <v>0</v>
      </c>
      <c r="X635" s="5">
        <v>47.7</v>
      </c>
      <c r="Y635" s="5">
        <v>13.25</v>
      </c>
      <c r="Z635" s="5">
        <f t="shared" si="120"/>
        <v>69.462707624999993</v>
      </c>
      <c r="AA635" s="5">
        <f t="shared" si="121"/>
        <v>80.685288</v>
      </c>
      <c r="AB635" s="5">
        <f t="shared" si="119"/>
        <v>116.34876543209853</v>
      </c>
      <c r="AC635" s="5">
        <f t="shared" si="122"/>
        <v>266.49676105709852</v>
      </c>
      <c r="AD635" s="50">
        <f t="shared" si="123"/>
        <v>3.5310820840065551</v>
      </c>
      <c r="AE635">
        <f t="shared" si="124"/>
        <v>0</v>
      </c>
      <c r="AF635" s="5">
        <f t="shared" si="125"/>
        <v>0.15316006254360023</v>
      </c>
      <c r="AG635" s="5">
        <f t="shared" si="126"/>
        <v>6.8578848212924898E-2</v>
      </c>
      <c r="AH635">
        <f t="shared" si="127"/>
        <v>3.3425149305555554E-2</v>
      </c>
      <c r="AJ635">
        <f t="shared" si="128"/>
        <v>4.800519374904743E-2</v>
      </c>
      <c r="AK635" s="5">
        <f t="shared" si="129"/>
        <v>2.0573654463877468E-2</v>
      </c>
    </row>
    <row r="636" spans="2:37" x14ac:dyDescent="0.25">
      <c r="B636" s="9" t="s">
        <v>21</v>
      </c>
      <c r="C636" s="9">
        <v>633</v>
      </c>
      <c r="D636" s="9">
        <v>44</v>
      </c>
      <c r="E636" s="10">
        <v>48.9</v>
      </c>
      <c r="F636" s="5">
        <f t="shared" si="130"/>
        <v>0.36111111111111033</v>
      </c>
      <c r="G636" s="5">
        <f t="shared" si="131"/>
        <v>1.2999999999999972</v>
      </c>
      <c r="H636" s="5"/>
      <c r="W636" s="5">
        <v>0</v>
      </c>
      <c r="X636" s="5">
        <v>48.9</v>
      </c>
      <c r="Y636" s="5">
        <v>13.583333333333332</v>
      </c>
      <c r="Z636" s="5">
        <f t="shared" si="120"/>
        <v>73.001648624999987</v>
      </c>
      <c r="AA636" s="5">
        <f t="shared" si="121"/>
        <v>80.685288</v>
      </c>
      <c r="AB636" s="5">
        <f t="shared" si="119"/>
        <v>137.50308641975278</v>
      </c>
      <c r="AC636" s="5">
        <f t="shared" si="122"/>
        <v>291.19002304475276</v>
      </c>
      <c r="AD636" s="50">
        <f t="shared" si="123"/>
        <v>3.9553311463578913</v>
      </c>
      <c r="AE636">
        <f t="shared" si="124"/>
        <v>0</v>
      </c>
      <c r="AF636" s="5">
        <f t="shared" si="125"/>
        <v>0.15425876563981075</v>
      </c>
      <c r="AG636" s="5">
        <f t="shared" si="126"/>
        <v>6.8578848212924898E-2</v>
      </c>
      <c r="AH636">
        <f t="shared" si="127"/>
        <v>3.5128072145061716E-2</v>
      </c>
      <c r="AJ636">
        <f t="shared" si="128"/>
        <v>4.800519374904743E-2</v>
      </c>
      <c r="AK636" s="5">
        <f t="shared" si="129"/>
        <v>2.0573654463877468E-2</v>
      </c>
    </row>
    <row r="637" spans="2:37" x14ac:dyDescent="0.25">
      <c r="B637" s="9" t="s">
        <v>21</v>
      </c>
      <c r="C637" s="9">
        <v>634</v>
      </c>
      <c r="D637" s="9">
        <v>45</v>
      </c>
      <c r="E637" s="10">
        <v>50.3</v>
      </c>
      <c r="F637" s="5">
        <f t="shared" si="130"/>
        <v>0.37500000000000039</v>
      </c>
      <c r="G637" s="5">
        <f t="shared" si="131"/>
        <v>1.3500000000000014</v>
      </c>
      <c r="H637" s="5"/>
      <c r="W637" s="5">
        <v>0</v>
      </c>
      <c r="X637" s="5">
        <v>50.3</v>
      </c>
      <c r="Y637" s="5">
        <v>13.972222222222221</v>
      </c>
      <c r="Z637" s="5">
        <f t="shared" si="120"/>
        <v>77.241539291666669</v>
      </c>
      <c r="AA637" s="5">
        <f t="shared" si="121"/>
        <v>80.685288</v>
      </c>
      <c r="AB637" s="5">
        <f t="shared" si="119"/>
        <v>142.7916666666668</v>
      </c>
      <c r="AC637" s="5">
        <f t="shared" si="122"/>
        <v>300.71849395833345</v>
      </c>
      <c r="AD637" s="50">
        <f t="shared" si="123"/>
        <v>4.2017056239178254</v>
      </c>
      <c r="AE637">
        <f t="shared" si="124"/>
        <v>0</v>
      </c>
      <c r="AF637" s="5">
        <f t="shared" si="125"/>
        <v>0.15542590609089904</v>
      </c>
      <c r="AG637" s="5">
        <f t="shared" si="126"/>
        <v>6.8578848212924898E-2</v>
      </c>
      <c r="AH637">
        <f t="shared" si="127"/>
        <v>3.7168288880315502E-2</v>
      </c>
      <c r="AJ637">
        <f t="shared" si="128"/>
        <v>4.800519374904743E-2</v>
      </c>
      <c r="AK637" s="5">
        <f t="shared" si="129"/>
        <v>2.0573654463877468E-2</v>
      </c>
    </row>
    <row r="638" spans="2:37" x14ac:dyDescent="0.25">
      <c r="B638" s="9" t="s">
        <v>21</v>
      </c>
      <c r="C638" s="9">
        <v>635</v>
      </c>
      <c r="D638" s="9">
        <v>46</v>
      </c>
      <c r="E638" s="10">
        <v>51.6</v>
      </c>
      <c r="F638" s="5">
        <f t="shared" si="130"/>
        <v>0.31944444444444503</v>
      </c>
      <c r="G638" s="5">
        <f t="shared" si="131"/>
        <v>1.1500000000000021</v>
      </c>
      <c r="H638" s="5"/>
      <c r="W638" s="5">
        <v>0</v>
      </c>
      <c r="X638" s="5">
        <v>51.6</v>
      </c>
      <c r="Y638" s="5">
        <v>14.333333333333334</v>
      </c>
      <c r="Z638" s="5">
        <f t="shared" si="120"/>
        <v>81.285738000000009</v>
      </c>
      <c r="AA638" s="5">
        <f t="shared" si="121"/>
        <v>80.685288</v>
      </c>
      <c r="AB638" s="5">
        <f t="shared" si="119"/>
        <v>121.63734567901255</v>
      </c>
      <c r="AC638" s="5">
        <f t="shared" si="122"/>
        <v>283.60837167901252</v>
      </c>
      <c r="AD638" s="50">
        <f t="shared" si="123"/>
        <v>4.0650533273991796</v>
      </c>
      <c r="AE638">
        <f t="shared" si="124"/>
        <v>0</v>
      </c>
      <c r="AF638" s="5">
        <f t="shared" si="125"/>
        <v>0.15655508757073214</v>
      </c>
      <c r="AG638" s="5">
        <f t="shared" si="126"/>
        <v>6.8578848212924898E-2</v>
      </c>
      <c r="AH638">
        <f t="shared" si="127"/>
        <v>3.9114339506172838E-2</v>
      </c>
      <c r="AJ638">
        <f t="shared" si="128"/>
        <v>4.800519374904743E-2</v>
      </c>
      <c r="AK638" s="5">
        <f t="shared" si="129"/>
        <v>2.0573654463877468E-2</v>
      </c>
    </row>
    <row r="639" spans="2:37" x14ac:dyDescent="0.25">
      <c r="B639" s="9" t="s">
        <v>21</v>
      </c>
      <c r="C639" s="9">
        <v>636</v>
      </c>
      <c r="D639" s="9">
        <v>47</v>
      </c>
      <c r="E639" s="10">
        <v>52.6</v>
      </c>
      <c r="F639" s="5">
        <f t="shared" si="130"/>
        <v>0.19444444444444425</v>
      </c>
      <c r="G639" s="5">
        <f t="shared" si="131"/>
        <v>0.69999999999999929</v>
      </c>
      <c r="H639" s="5"/>
      <c r="W639" s="5">
        <v>0</v>
      </c>
      <c r="X639" s="5">
        <v>52.6</v>
      </c>
      <c r="Y639" s="5">
        <v>14.611111111111111</v>
      </c>
      <c r="Z639" s="5">
        <f t="shared" si="120"/>
        <v>84.466877166666663</v>
      </c>
      <c r="AA639" s="5">
        <f t="shared" si="121"/>
        <v>80.685288</v>
      </c>
      <c r="AB639" s="5">
        <f t="shared" si="119"/>
        <v>74.040123456790056</v>
      </c>
      <c r="AC639" s="5">
        <f t="shared" si="122"/>
        <v>239.1922886234567</v>
      </c>
      <c r="AD639" s="50">
        <f t="shared" si="123"/>
        <v>3.4948651059982838</v>
      </c>
      <c r="AE639">
        <f t="shared" si="124"/>
        <v>0</v>
      </c>
      <c r="AF639" s="5">
        <f t="shared" si="125"/>
        <v>0.15752588343350943</v>
      </c>
      <c r="AG639" s="5">
        <f t="shared" si="126"/>
        <v>6.8578848212924898E-2</v>
      </c>
      <c r="AH639">
        <f t="shared" si="127"/>
        <v>4.0645089677640592E-2</v>
      </c>
      <c r="AJ639">
        <f t="shared" si="128"/>
        <v>4.800519374904743E-2</v>
      </c>
      <c r="AK639" s="5">
        <f t="shared" si="129"/>
        <v>2.0573654463877468E-2</v>
      </c>
    </row>
    <row r="640" spans="2:37" x14ac:dyDescent="0.25">
      <c r="B640" s="9" t="s">
        <v>21</v>
      </c>
      <c r="C640" s="9">
        <v>637</v>
      </c>
      <c r="D640" s="9">
        <v>48</v>
      </c>
      <c r="E640" s="10">
        <v>53</v>
      </c>
      <c r="F640" s="5">
        <f t="shared" si="130"/>
        <v>5.5555555555555358E-2</v>
      </c>
      <c r="G640" s="5">
        <f t="shared" si="131"/>
        <v>0.19999999999999929</v>
      </c>
      <c r="H640" s="5"/>
      <c r="W640" s="5">
        <v>0</v>
      </c>
      <c r="X640" s="5">
        <v>53</v>
      </c>
      <c r="Y640" s="5">
        <v>14.722222222222221</v>
      </c>
      <c r="Z640" s="5">
        <f t="shared" si="120"/>
        <v>85.756429166666678</v>
      </c>
      <c r="AA640" s="5">
        <f t="shared" si="121"/>
        <v>80.685288</v>
      </c>
      <c r="AB640" s="5">
        <f t="shared" si="119"/>
        <v>21.154320987654245</v>
      </c>
      <c r="AC640" s="5">
        <f t="shared" si="122"/>
        <v>187.59603815432092</v>
      </c>
      <c r="AD640" s="50">
        <f t="shared" si="123"/>
        <v>2.761830561716391</v>
      </c>
      <c r="AE640">
        <f t="shared" si="124"/>
        <v>0</v>
      </c>
      <c r="AF640" s="5">
        <f t="shared" si="125"/>
        <v>0.15829305858954176</v>
      </c>
      <c r="AG640" s="5">
        <f t="shared" si="126"/>
        <v>6.8578848212924898E-2</v>
      </c>
      <c r="AH640">
        <f t="shared" si="127"/>
        <v>4.1265616426611793E-2</v>
      </c>
      <c r="AJ640">
        <f t="shared" si="128"/>
        <v>4.800519374904743E-2</v>
      </c>
      <c r="AK640" s="5">
        <f t="shared" si="129"/>
        <v>2.0573654463877468E-2</v>
      </c>
    </row>
    <row r="641" spans="2:37" x14ac:dyDescent="0.25">
      <c r="B641" s="9" t="s">
        <v>21</v>
      </c>
      <c r="C641" s="9">
        <v>638</v>
      </c>
      <c r="D641" s="9">
        <v>49</v>
      </c>
      <c r="E641" s="10">
        <v>53</v>
      </c>
      <c r="F641" s="5">
        <f t="shared" si="130"/>
        <v>-1.3888888888889086E-2</v>
      </c>
      <c r="G641" s="5">
        <f t="shared" si="131"/>
        <v>-5.0000000000000711E-2</v>
      </c>
      <c r="H641" s="5"/>
      <c r="W641" s="5">
        <v>0</v>
      </c>
      <c r="X641" s="5">
        <v>53</v>
      </c>
      <c r="Y641" s="5">
        <v>14.722222222222221</v>
      </c>
      <c r="Z641" s="5">
        <f t="shared" si="120"/>
        <v>85.756429166666678</v>
      </c>
      <c r="AA641" s="5">
        <f t="shared" si="121"/>
        <v>80.685288</v>
      </c>
      <c r="AB641" s="5">
        <f t="shared" si="119"/>
        <v>-5.2885802469136545</v>
      </c>
      <c r="AC641" s="5">
        <f t="shared" si="122"/>
        <v>161.15313691975302</v>
      </c>
      <c r="AD641" s="50">
        <f t="shared" si="123"/>
        <v>2.3725322935408086</v>
      </c>
      <c r="AE641">
        <f t="shared" si="124"/>
        <v>7.7859653635117682E-2</v>
      </c>
      <c r="AF641" s="5">
        <f t="shared" si="125"/>
        <v>0.15895209533774754</v>
      </c>
      <c r="AG641" s="5">
        <f t="shared" si="126"/>
        <v>6.8600475894490212E-2</v>
      </c>
      <c r="AH641">
        <f t="shared" si="127"/>
        <v>4.1265616426611793E-2</v>
      </c>
      <c r="AJ641">
        <f t="shared" si="128"/>
        <v>4.802033312614315E-2</v>
      </c>
      <c r="AK641" s="5">
        <f t="shared" si="129"/>
        <v>2.0580142768347062E-2</v>
      </c>
    </row>
    <row r="642" spans="2:37" x14ac:dyDescent="0.25">
      <c r="B642" s="9" t="s">
        <v>21</v>
      </c>
      <c r="C642" s="9">
        <v>639</v>
      </c>
      <c r="D642" s="9">
        <v>50</v>
      </c>
      <c r="E642" s="10">
        <v>52.9</v>
      </c>
      <c r="F642" s="5">
        <f t="shared" si="130"/>
        <v>-4.1666666666666269E-2</v>
      </c>
      <c r="G642" s="5">
        <f t="shared" si="131"/>
        <v>-0.14999999999999858</v>
      </c>
      <c r="H642" s="5"/>
      <c r="W642" s="5">
        <v>0</v>
      </c>
      <c r="X642" s="5">
        <v>52.9</v>
      </c>
      <c r="Y642" s="5">
        <v>14.694444444444443</v>
      </c>
      <c r="Z642" s="5">
        <f t="shared" si="120"/>
        <v>85.433125291666656</v>
      </c>
      <c r="AA642" s="5">
        <f t="shared" si="121"/>
        <v>80.685288</v>
      </c>
      <c r="AB642" s="5">
        <f t="shared" si="119"/>
        <v>-15.865740740740589</v>
      </c>
      <c r="AC642" s="5">
        <f t="shared" si="122"/>
        <v>150.25267255092606</v>
      </c>
      <c r="AD642" s="50">
        <f t="shared" si="123"/>
        <v>2.2078795494288856</v>
      </c>
      <c r="AE642">
        <f t="shared" si="124"/>
        <v>0.23313824588477142</v>
      </c>
      <c r="AF642" s="5">
        <f t="shared" si="125"/>
        <v>0.15956539521258889</v>
      </c>
      <c r="AG642" s="5">
        <f t="shared" si="126"/>
        <v>6.8665236518347092E-2</v>
      </c>
      <c r="AH642">
        <f t="shared" si="127"/>
        <v>4.1110044024348417E-2</v>
      </c>
      <c r="AJ642">
        <f t="shared" si="128"/>
        <v>4.8065665562842967E-2</v>
      </c>
      <c r="AK642" s="5">
        <f t="shared" si="129"/>
        <v>2.0599570955504125E-2</v>
      </c>
    </row>
    <row r="643" spans="2:37" x14ac:dyDescent="0.25">
      <c r="B643" s="9" t="s">
        <v>21</v>
      </c>
      <c r="C643" s="9">
        <v>640</v>
      </c>
      <c r="D643" s="9">
        <v>51</v>
      </c>
      <c r="E643" s="10">
        <v>52.7</v>
      </c>
      <c r="F643" s="5">
        <f t="shared" si="130"/>
        <v>-4.1666666666666269E-2</v>
      </c>
      <c r="G643" s="5">
        <f t="shared" si="131"/>
        <v>-0.14999999999999858</v>
      </c>
      <c r="H643" s="5"/>
      <c r="W643" s="5">
        <v>0</v>
      </c>
      <c r="X643" s="5">
        <v>52.7</v>
      </c>
      <c r="Y643" s="5">
        <v>14.638888888888889</v>
      </c>
      <c r="Z643" s="5">
        <f t="shared" si="120"/>
        <v>84.788349291666677</v>
      </c>
      <c r="AA643" s="5">
        <f t="shared" si="121"/>
        <v>80.685288</v>
      </c>
      <c r="AB643" s="5">
        <f t="shared" ref="AB643:AB706" si="132">($J$10*(F643/3.6))</f>
        <v>-15.865740740740589</v>
      </c>
      <c r="AC643" s="5">
        <f t="shared" si="122"/>
        <v>149.60789655092609</v>
      </c>
      <c r="AD643" s="50">
        <f t="shared" si="123"/>
        <v>2.1900933745093902</v>
      </c>
      <c r="AE643">
        <f t="shared" si="124"/>
        <v>0.23225681584361918</v>
      </c>
      <c r="AF643" s="5">
        <f t="shared" si="125"/>
        <v>0.16017375448328594</v>
      </c>
      <c r="AG643" s="5">
        <f t="shared" si="126"/>
        <v>6.8729752300525873E-2</v>
      </c>
      <c r="AH643">
        <f t="shared" si="127"/>
        <v>4.0799780649862831E-2</v>
      </c>
      <c r="AJ643">
        <f t="shared" si="128"/>
        <v>4.8110826610368113E-2</v>
      </c>
      <c r="AK643" s="5">
        <f t="shared" si="129"/>
        <v>2.0618925690157761E-2</v>
      </c>
    </row>
    <row r="644" spans="2:37" x14ac:dyDescent="0.25">
      <c r="B644" s="9" t="s">
        <v>21</v>
      </c>
      <c r="C644" s="9">
        <v>641</v>
      </c>
      <c r="D644" s="9">
        <v>52</v>
      </c>
      <c r="E644" s="10">
        <v>52.6</v>
      </c>
      <c r="F644" s="5">
        <f t="shared" si="130"/>
        <v>5.5555555555555358E-2</v>
      </c>
      <c r="G644" s="5">
        <f t="shared" si="131"/>
        <v>0.19999999999999929</v>
      </c>
      <c r="H644" s="5"/>
      <c r="W644" s="5">
        <v>0</v>
      </c>
      <c r="X644" s="5">
        <v>52.6</v>
      </c>
      <c r="Y644" s="5">
        <v>14.611111111111111</v>
      </c>
      <c r="Z644" s="5">
        <f t="shared" ref="Z644:Z707" si="133">0.5*1.293*Y644*Y644*$J$11*$J$12</f>
        <v>84.466877166666663</v>
      </c>
      <c r="AA644" s="5">
        <f t="shared" ref="AA644:AA707" si="134">$J$14</f>
        <v>80.685288</v>
      </c>
      <c r="AB644" s="5">
        <f t="shared" si="132"/>
        <v>21.154320987654245</v>
      </c>
      <c r="AC644" s="5">
        <f t="shared" ref="AC644:AC707" si="135">Z644+AA644+AB644</f>
        <v>186.30648615432091</v>
      </c>
      <c r="AD644" s="50">
        <f t="shared" ref="AD644:AD707" si="136">AC644*Y644/1000</f>
        <v>2.7221447699214663</v>
      </c>
      <c r="AE644">
        <f t="shared" ref="AE644:AE707" si="137">IF(AB644&lt;0,-1*AB644*Y644/1000,0)</f>
        <v>0</v>
      </c>
      <c r="AF644" s="5">
        <f t="shared" ref="AF644:AF707" si="138">IF(0&lt;AD644,( AD644/3600)+AF643, AF643)</f>
        <v>0.16092990580826413</v>
      </c>
      <c r="AG644" s="5">
        <f t="shared" ref="AG644:AG707" si="139">AE644/3600+AG643</f>
        <v>6.8729752300525873E-2</v>
      </c>
      <c r="AH644">
        <f t="shared" ref="AH644:AH707" si="140">0.5*$J$10*(Y644*Y644)/1000/3600</f>
        <v>4.0645089677640592E-2</v>
      </c>
      <c r="AJ644">
        <f t="shared" ref="AJ644:AJ707" si="141">(AE644/3600*0.7)+AJ643</f>
        <v>4.8110826610368113E-2</v>
      </c>
      <c r="AK644" s="5">
        <f t="shared" ref="AK644:AK707" si="142">AG644-AJ644</f>
        <v>2.0618925690157761E-2</v>
      </c>
    </row>
    <row r="645" spans="2:37" x14ac:dyDescent="0.25">
      <c r="B645" s="9" t="s">
        <v>21</v>
      </c>
      <c r="C645" s="9">
        <v>642</v>
      </c>
      <c r="D645" s="9">
        <v>53</v>
      </c>
      <c r="E645" s="10">
        <v>53.1</v>
      </c>
      <c r="F645" s="5">
        <f t="shared" ref="F645:F708" si="143">($E646-$E644)/2/3.6</f>
        <v>0.23611111111111052</v>
      </c>
      <c r="G645" s="5">
        <f t="shared" ref="G645:G708" si="144">($E646-$E644)/2</f>
        <v>0.84999999999999787</v>
      </c>
      <c r="H645" s="5"/>
      <c r="W645" s="5">
        <v>0</v>
      </c>
      <c r="X645" s="5">
        <v>53.1</v>
      </c>
      <c r="Y645" s="5">
        <v>14.75</v>
      </c>
      <c r="Z645" s="5">
        <f t="shared" si="133"/>
        <v>86.080343624999998</v>
      </c>
      <c r="AA645" s="5">
        <f t="shared" si="134"/>
        <v>80.685288</v>
      </c>
      <c r="AB645" s="5">
        <f t="shared" si="132"/>
        <v>89.905864197530633</v>
      </c>
      <c r="AC645" s="5">
        <f t="shared" si="135"/>
        <v>256.67149582253063</v>
      </c>
      <c r="AD645" s="50">
        <f t="shared" si="136"/>
        <v>3.7859045633823265</v>
      </c>
      <c r="AE645">
        <f t="shared" si="137"/>
        <v>0</v>
      </c>
      <c r="AF645" s="5">
        <f t="shared" si="138"/>
        <v>0.16198154596475922</v>
      </c>
      <c r="AG645" s="5">
        <f t="shared" si="139"/>
        <v>6.8729752300525873E-2</v>
      </c>
      <c r="AH645">
        <f t="shared" si="140"/>
        <v>4.1421482638888889E-2</v>
      </c>
      <c r="AJ645">
        <f t="shared" si="141"/>
        <v>4.8110826610368113E-2</v>
      </c>
      <c r="AK645" s="5">
        <f t="shared" si="142"/>
        <v>2.0618925690157761E-2</v>
      </c>
    </row>
    <row r="646" spans="2:37" x14ac:dyDescent="0.25">
      <c r="B646" s="9" t="s">
        <v>21</v>
      </c>
      <c r="C646" s="9">
        <v>643</v>
      </c>
      <c r="D646" s="9">
        <v>54</v>
      </c>
      <c r="E646" s="10">
        <v>54.3</v>
      </c>
      <c r="F646" s="5">
        <f t="shared" si="143"/>
        <v>0.29166666666666685</v>
      </c>
      <c r="G646" s="5">
        <f t="shared" si="144"/>
        <v>1.0500000000000007</v>
      </c>
      <c r="H646" s="5"/>
      <c r="W646" s="5">
        <v>0</v>
      </c>
      <c r="X646" s="5">
        <v>54.3</v>
      </c>
      <c r="Y646" s="5">
        <v>15.083333333333332</v>
      </c>
      <c r="Z646" s="5">
        <f t="shared" si="133"/>
        <v>90.014942625000003</v>
      </c>
      <c r="AA646" s="5">
        <f t="shared" si="134"/>
        <v>80.685288</v>
      </c>
      <c r="AB646" s="5">
        <f t="shared" si="132"/>
        <v>111.06018518518526</v>
      </c>
      <c r="AC646" s="5">
        <f t="shared" si="135"/>
        <v>281.76041581018529</v>
      </c>
      <c r="AD646" s="50">
        <f t="shared" si="136"/>
        <v>4.2498862718036277</v>
      </c>
      <c r="AE646">
        <f t="shared" si="137"/>
        <v>0</v>
      </c>
      <c r="AF646" s="5">
        <f t="shared" si="138"/>
        <v>0.16316206992914911</v>
      </c>
      <c r="AG646" s="5">
        <f t="shared" si="139"/>
        <v>6.8729752300525873E-2</v>
      </c>
      <c r="AH646">
        <f t="shared" si="140"/>
        <v>4.3314794367283943E-2</v>
      </c>
      <c r="AJ646">
        <f t="shared" si="141"/>
        <v>4.8110826610368113E-2</v>
      </c>
      <c r="AK646" s="5">
        <f t="shared" si="142"/>
        <v>2.0618925690157761E-2</v>
      </c>
    </row>
    <row r="647" spans="2:37" x14ac:dyDescent="0.25">
      <c r="B647" s="9" t="s">
        <v>21</v>
      </c>
      <c r="C647" s="9">
        <v>644</v>
      </c>
      <c r="D647" s="9">
        <v>55</v>
      </c>
      <c r="E647" s="10">
        <v>55.2</v>
      </c>
      <c r="F647" s="5">
        <f t="shared" si="143"/>
        <v>0.16666666666666705</v>
      </c>
      <c r="G647" s="5">
        <f t="shared" si="144"/>
        <v>0.60000000000000142</v>
      </c>
      <c r="H647" s="5"/>
      <c r="W647" s="5">
        <v>0</v>
      </c>
      <c r="X647" s="5">
        <v>55.2</v>
      </c>
      <c r="Y647" s="5">
        <v>15.333333333333334</v>
      </c>
      <c r="Z647" s="5">
        <f t="shared" si="133"/>
        <v>93.023592000000008</v>
      </c>
      <c r="AA647" s="5">
        <f t="shared" si="134"/>
        <v>80.685288</v>
      </c>
      <c r="AB647" s="5">
        <f t="shared" si="132"/>
        <v>63.462962962963097</v>
      </c>
      <c r="AC647" s="5">
        <f t="shared" si="135"/>
        <v>237.17184296296313</v>
      </c>
      <c r="AD647" s="50">
        <f t="shared" si="136"/>
        <v>3.6366349254321011</v>
      </c>
      <c r="AE647">
        <f t="shared" si="137"/>
        <v>0</v>
      </c>
      <c r="AF647" s="5">
        <f t="shared" si="138"/>
        <v>0.16417224629732469</v>
      </c>
      <c r="AG647" s="5">
        <f t="shared" si="139"/>
        <v>6.8729752300525873E-2</v>
      </c>
      <c r="AH647">
        <f t="shared" si="140"/>
        <v>4.4762543209876542E-2</v>
      </c>
      <c r="AJ647">
        <f t="shared" si="141"/>
        <v>4.8110826610368113E-2</v>
      </c>
      <c r="AK647" s="5">
        <f t="shared" si="142"/>
        <v>2.0618925690157761E-2</v>
      </c>
    </row>
    <row r="648" spans="2:37" x14ac:dyDescent="0.25">
      <c r="B648" s="9" t="s">
        <v>21</v>
      </c>
      <c r="C648" s="9">
        <v>645</v>
      </c>
      <c r="D648" s="9">
        <v>56</v>
      </c>
      <c r="E648" s="10">
        <v>55.5</v>
      </c>
      <c r="F648" s="5">
        <f t="shared" si="143"/>
        <v>9.7222222222221627E-2</v>
      </c>
      <c r="G648" s="5">
        <f t="shared" si="144"/>
        <v>0.34999999999999787</v>
      </c>
      <c r="H648" s="5"/>
      <c r="W648" s="5">
        <v>0</v>
      </c>
      <c r="X648" s="5">
        <v>55.5</v>
      </c>
      <c r="Y648" s="5">
        <v>15.416666666666666</v>
      </c>
      <c r="Z648" s="5">
        <f t="shared" si="133"/>
        <v>94.03746562500001</v>
      </c>
      <c r="AA648" s="5">
        <f t="shared" si="134"/>
        <v>80.685288</v>
      </c>
      <c r="AB648" s="5">
        <f t="shared" si="132"/>
        <v>37.020061728394836</v>
      </c>
      <c r="AC648" s="5">
        <f t="shared" si="135"/>
        <v>211.74281535339483</v>
      </c>
      <c r="AD648" s="50">
        <f t="shared" si="136"/>
        <v>3.2643684033648368</v>
      </c>
      <c r="AE648">
        <f t="shared" si="137"/>
        <v>0</v>
      </c>
      <c r="AF648" s="5">
        <f t="shared" si="138"/>
        <v>0.16507901529825936</v>
      </c>
      <c r="AG648" s="5">
        <f t="shared" si="139"/>
        <v>6.8729752300525873E-2</v>
      </c>
      <c r="AH648">
        <f t="shared" si="140"/>
        <v>4.5250414737654315E-2</v>
      </c>
      <c r="AJ648">
        <f t="shared" si="141"/>
        <v>4.8110826610368113E-2</v>
      </c>
      <c r="AK648" s="5">
        <f t="shared" si="142"/>
        <v>2.0618925690157761E-2</v>
      </c>
    </row>
    <row r="649" spans="2:37" x14ac:dyDescent="0.25">
      <c r="B649" s="9" t="s">
        <v>21</v>
      </c>
      <c r="C649" s="9">
        <v>646</v>
      </c>
      <c r="D649" s="9">
        <v>57</v>
      </c>
      <c r="E649" s="10">
        <v>55.9</v>
      </c>
      <c r="F649" s="5">
        <f t="shared" si="143"/>
        <v>0.11111111111111072</v>
      </c>
      <c r="G649" s="5">
        <f t="shared" si="144"/>
        <v>0.39999999999999858</v>
      </c>
      <c r="H649" s="5"/>
      <c r="W649" s="5">
        <v>0</v>
      </c>
      <c r="X649" s="5">
        <v>55.9</v>
      </c>
      <c r="Y649" s="5">
        <v>15.527777777777777</v>
      </c>
      <c r="Z649" s="5">
        <f t="shared" si="133"/>
        <v>95.39784529166667</v>
      </c>
      <c r="AA649" s="5">
        <f t="shared" si="134"/>
        <v>80.685288</v>
      </c>
      <c r="AB649" s="5">
        <f t="shared" si="132"/>
        <v>42.30864197530849</v>
      </c>
      <c r="AC649" s="5">
        <f t="shared" si="135"/>
        <v>218.39177526697517</v>
      </c>
      <c r="AD649" s="50">
        <f t="shared" si="136"/>
        <v>3.3911389548399753</v>
      </c>
      <c r="AE649">
        <f t="shared" si="137"/>
        <v>0</v>
      </c>
      <c r="AF649" s="5">
        <f t="shared" si="138"/>
        <v>0.16602099834127046</v>
      </c>
      <c r="AG649" s="5">
        <f t="shared" si="139"/>
        <v>6.8729752300525873E-2</v>
      </c>
      <c r="AH649">
        <f t="shared" si="140"/>
        <v>4.5905023448216724E-2</v>
      </c>
      <c r="AJ649">
        <f t="shared" si="141"/>
        <v>4.8110826610368113E-2</v>
      </c>
      <c r="AK649" s="5">
        <f t="shared" si="142"/>
        <v>2.0618925690157761E-2</v>
      </c>
    </row>
    <row r="650" spans="2:37" x14ac:dyDescent="0.25">
      <c r="B650" s="9" t="s">
        <v>21</v>
      </c>
      <c r="C650" s="9">
        <v>647</v>
      </c>
      <c r="D650" s="9">
        <v>58</v>
      </c>
      <c r="E650" s="10">
        <v>56.3</v>
      </c>
      <c r="F650" s="5">
        <f t="shared" si="143"/>
        <v>0.1111111111111117</v>
      </c>
      <c r="G650" s="5">
        <f t="shared" si="144"/>
        <v>0.40000000000000213</v>
      </c>
      <c r="H650" s="5"/>
      <c r="W650" s="5">
        <v>0</v>
      </c>
      <c r="X650" s="5">
        <v>56.3</v>
      </c>
      <c r="Y650" s="5">
        <v>15.638888888888888</v>
      </c>
      <c r="Z650" s="5">
        <f t="shared" si="133"/>
        <v>96.767994291666653</v>
      </c>
      <c r="AA650" s="5">
        <f t="shared" si="134"/>
        <v>80.685288</v>
      </c>
      <c r="AB650" s="5">
        <f t="shared" si="132"/>
        <v>42.308641975308866</v>
      </c>
      <c r="AC650" s="5">
        <f t="shared" si="135"/>
        <v>219.76192426697551</v>
      </c>
      <c r="AD650" s="50">
        <f t="shared" si="136"/>
        <v>3.4368323156196441</v>
      </c>
      <c r="AE650">
        <f t="shared" si="137"/>
        <v>0</v>
      </c>
      <c r="AF650" s="5">
        <f t="shared" si="138"/>
        <v>0.16697567398449814</v>
      </c>
      <c r="AG650" s="5">
        <f t="shared" si="139"/>
        <v>6.8729752300525873E-2</v>
      </c>
      <c r="AH650">
        <f t="shared" si="140"/>
        <v>4.6564333118998623E-2</v>
      </c>
      <c r="AJ650">
        <f t="shared" si="141"/>
        <v>4.8110826610368113E-2</v>
      </c>
      <c r="AK650" s="5">
        <f t="shared" si="142"/>
        <v>2.0618925690157761E-2</v>
      </c>
    </row>
    <row r="651" spans="2:37" x14ac:dyDescent="0.25">
      <c r="B651" s="9" t="s">
        <v>21</v>
      </c>
      <c r="C651" s="9">
        <v>648</v>
      </c>
      <c r="D651" s="9">
        <v>59</v>
      </c>
      <c r="E651" s="10">
        <v>56.7</v>
      </c>
      <c r="F651" s="5">
        <f t="shared" si="143"/>
        <v>8.3333333333333523E-2</v>
      </c>
      <c r="G651" s="5">
        <f t="shared" si="144"/>
        <v>0.30000000000000071</v>
      </c>
      <c r="H651" s="5"/>
      <c r="W651" s="5">
        <v>0</v>
      </c>
      <c r="X651" s="5">
        <v>56.7</v>
      </c>
      <c r="Y651" s="5">
        <v>15.75</v>
      </c>
      <c r="Z651" s="5">
        <f t="shared" si="133"/>
        <v>98.147912625000004</v>
      </c>
      <c r="AA651" s="5">
        <f t="shared" si="134"/>
        <v>80.685288</v>
      </c>
      <c r="AB651" s="5">
        <f t="shared" si="132"/>
        <v>31.731481481481548</v>
      </c>
      <c r="AC651" s="5">
        <f t="shared" si="135"/>
        <v>210.56468210648157</v>
      </c>
      <c r="AD651" s="50">
        <f t="shared" si="136"/>
        <v>3.3163937431770845</v>
      </c>
      <c r="AE651">
        <f t="shared" si="137"/>
        <v>0</v>
      </c>
      <c r="AF651" s="5">
        <f t="shared" si="138"/>
        <v>0.167896894468714</v>
      </c>
      <c r="AG651" s="5">
        <f t="shared" si="139"/>
        <v>6.8729752300525873E-2</v>
      </c>
      <c r="AH651">
        <f t="shared" si="140"/>
        <v>4.7228343750000006E-2</v>
      </c>
      <c r="AJ651">
        <f t="shared" si="141"/>
        <v>4.8110826610368113E-2</v>
      </c>
      <c r="AK651" s="5">
        <f t="shared" si="142"/>
        <v>2.0618925690157761E-2</v>
      </c>
    </row>
    <row r="652" spans="2:37" x14ac:dyDescent="0.25">
      <c r="B652" s="9" t="s">
        <v>21</v>
      </c>
      <c r="C652" s="9">
        <v>649</v>
      </c>
      <c r="D652" s="9">
        <v>60</v>
      </c>
      <c r="E652" s="10">
        <v>56.9</v>
      </c>
      <c r="F652" s="5">
        <f t="shared" si="143"/>
        <v>1.3888888888888099E-2</v>
      </c>
      <c r="G652" s="5">
        <f t="shared" si="144"/>
        <v>4.9999999999997158E-2</v>
      </c>
      <c r="H652" s="5"/>
      <c r="W652" s="5">
        <v>0</v>
      </c>
      <c r="X652" s="5">
        <v>56.9</v>
      </c>
      <c r="Y652" s="5">
        <v>15.805555555555555</v>
      </c>
      <c r="Z652" s="5">
        <f t="shared" si="133"/>
        <v>98.841535291666659</v>
      </c>
      <c r="AA652" s="5">
        <f t="shared" si="134"/>
        <v>80.685288</v>
      </c>
      <c r="AB652" s="5">
        <f t="shared" si="132"/>
        <v>5.2885802469132788</v>
      </c>
      <c r="AC652" s="5">
        <f t="shared" si="135"/>
        <v>184.81540353857994</v>
      </c>
      <c r="AD652" s="50">
        <f t="shared" si="136"/>
        <v>2.9211101281514438</v>
      </c>
      <c r="AE652">
        <f t="shared" si="137"/>
        <v>0</v>
      </c>
      <c r="AF652" s="5">
        <f t="shared" si="138"/>
        <v>0.16870831394875607</v>
      </c>
      <c r="AG652" s="5">
        <f t="shared" si="139"/>
        <v>6.8729752300525873E-2</v>
      </c>
      <c r="AH652">
        <f t="shared" si="140"/>
        <v>4.7562111925582989E-2</v>
      </c>
      <c r="AJ652">
        <f t="shared" si="141"/>
        <v>4.8110826610368113E-2</v>
      </c>
      <c r="AK652" s="5">
        <f t="shared" si="142"/>
        <v>2.0618925690157761E-2</v>
      </c>
    </row>
    <row r="653" spans="2:37" x14ac:dyDescent="0.25">
      <c r="B653" s="9" t="s">
        <v>21</v>
      </c>
      <c r="C653" s="9">
        <v>650</v>
      </c>
      <c r="D653" s="9">
        <v>61</v>
      </c>
      <c r="E653" s="10">
        <v>56.8</v>
      </c>
      <c r="F653" s="5">
        <f t="shared" si="143"/>
        <v>-0.12499999999999981</v>
      </c>
      <c r="G653" s="5">
        <f t="shared" si="144"/>
        <v>-0.44999999999999929</v>
      </c>
      <c r="H653" s="5"/>
      <c r="W653" s="5">
        <v>0</v>
      </c>
      <c r="X653" s="5">
        <v>56.8</v>
      </c>
      <c r="Y653" s="5">
        <v>15.777777777777777</v>
      </c>
      <c r="Z653" s="5">
        <f t="shared" si="133"/>
        <v>98.494418666666647</v>
      </c>
      <c r="AA653" s="5">
        <f t="shared" si="134"/>
        <v>80.685288</v>
      </c>
      <c r="AB653" s="5">
        <f t="shared" si="132"/>
        <v>-47.597222222222143</v>
      </c>
      <c r="AC653" s="5">
        <f t="shared" si="135"/>
        <v>131.5824844444445</v>
      </c>
      <c r="AD653" s="50">
        <f t="shared" si="136"/>
        <v>2.0760791990123466</v>
      </c>
      <c r="AE653">
        <f t="shared" si="137"/>
        <v>0.75097839506172714</v>
      </c>
      <c r="AF653" s="5">
        <f t="shared" si="138"/>
        <v>0.16928500261514839</v>
      </c>
      <c r="AG653" s="5">
        <f t="shared" si="139"/>
        <v>6.8938357410265244E-2</v>
      </c>
      <c r="AH653">
        <f t="shared" si="140"/>
        <v>4.7395080932784626E-2</v>
      </c>
      <c r="AJ653">
        <f t="shared" si="141"/>
        <v>4.8256850187185674E-2</v>
      </c>
      <c r="AK653" s="5">
        <f t="shared" si="142"/>
        <v>2.068150722307957E-2</v>
      </c>
    </row>
    <row r="654" spans="2:37" x14ac:dyDescent="0.25">
      <c r="B654" s="9" t="s">
        <v>21</v>
      </c>
      <c r="C654" s="9">
        <v>651</v>
      </c>
      <c r="D654" s="9">
        <v>62</v>
      </c>
      <c r="E654" s="10">
        <v>56</v>
      </c>
      <c r="F654" s="5">
        <f t="shared" si="143"/>
        <v>-0.36111111111111033</v>
      </c>
      <c r="G654" s="5">
        <f t="shared" si="144"/>
        <v>-1.2999999999999972</v>
      </c>
      <c r="H654" s="5"/>
      <c r="W654" s="5">
        <v>0</v>
      </c>
      <c r="X654" s="5">
        <v>56</v>
      </c>
      <c r="Y654" s="5">
        <v>15.555555555555555</v>
      </c>
      <c r="Z654" s="5">
        <f t="shared" si="133"/>
        <v>95.739466666666686</v>
      </c>
      <c r="AA654" s="5">
        <f t="shared" si="134"/>
        <v>80.685288</v>
      </c>
      <c r="AB654" s="5">
        <f t="shared" si="132"/>
        <v>-137.50308641975278</v>
      </c>
      <c r="AC654" s="5">
        <f t="shared" si="135"/>
        <v>38.921668246913896</v>
      </c>
      <c r="AD654" s="50">
        <f t="shared" si="136"/>
        <v>0.60544817272977169</v>
      </c>
      <c r="AE654">
        <f t="shared" si="137"/>
        <v>2.1389368998628209</v>
      </c>
      <c r="AF654" s="5">
        <f t="shared" si="138"/>
        <v>0.16945318266312889</v>
      </c>
      <c r="AG654" s="5">
        <f t="shared" si="139"/>
        <v>6.9532506549116024E-2</v>
      </c>
      <c r="AH654">
        <f t="shared" si="140"/>
        <v>4.6069410150891631E-2</v>
      </c>
      <c r="AJ654">
        <f t="shared" si="141"/>
        <v>4.8672754584381223E-2</v>
      </c>
      <c r="AK654" s="5">
        <f t="shared" si="142"/>
        <v>2.0859751964734802E-2</v>
      </c>
    </row>
    <row r="655" spans="2:37" x14ac:dyDescent="0.25">
      <c r="B655" s="9" t="s">
        <v>21</v>
      </c>
      <c r="C655" s="9">
        <v>652</v>
      </c>
      <c r="D655" s="9">
        <v>63</v>
      </c>
      <c r="E655" s="10">
        <v>54.2</v>
      </c>
      <c r="F655" s="5">
        <f t="shared" si="143"/>
        <v>-0.54166666666666641</v>
      </c>
      <c r="G655" s="5">
        <f t="shared" si="144"/>
        <v>-1.9499999999999993</v>
      </c>
      <c r="H655" s="5"/>
      <c r="W655" s="5">
        <v>0</v>
      </c>
      <c r="X655" s="5">
        <v>54.2</v>
      </c>
      <c r="Y655" s="5">
        <v>15.055555555555555</v>
      </c>
      <c r="Z655" s="5">
        <f t="shared" si="133"/>
        <v>89.683701166666665</v>
      </c>
      <c r="AA655" s="5">
        <f t="shared" si="134"/>
        <v>80.685288</v>
      </c>
      <c r="AB655" s="5">
        <f t="shared" si="132"/>
        <v>-206.25462962962951</v>
      </c>
      <c r="AC655" s="5">
        <f t="shared" si="135"/>
        <v>-35.88564046296284</v>
      </c>
      <c r="AD655" s="50">
        <f t="shared" si="136"/>
        <v>-0.54027825363682935</v>
      </c>
      <c r="AE655">
        <f t="shared" si="137"/>
        <v>3.1052780349794222</v>
      </c>
      <c r="AF655" s="5">
        <f t="shared" si="138"/>
        <v>0.16945318266312889</v>
      </c>
      <c r="AG655" s="5">
        <f t="shared" si="139"/>
        <v>7.0395083781054746E-2</v>
      </c>
      <c r="AH655">
        <f t="shared" si="140"/>
        <v>4.3155402434842248E-2</v>
      </c>
      <c r="AJ655">
        <f t="shared" si="141"/>
        <v>4.9276558646738335E-2</v>
      </c>
      <c r="AK655" s="5">
        <f t="shared" si="142"/>
        <v>2.1118525134316411E-2</v>
      </c>
    </row>
    <row r="656" spans="2:37" x14ac:dyDescent="0.25">
      <c r="B656" s="9" t="s">
        <v>21</v>
      </c>
      <c r="C656" s="9">
        <v>653</v>
      </c>
      <c r="D656" s="9">
        <v>64</v>
      </c>
      <c r="E656" s="10">
        <v>52.1</v>
      </c>
      <c r="F656" s="5">
        <f t="shared" si="143"/>
        <v>-0.56944444444444464</v>
      </c>
      <c r="G656" s="5">
        <f t="shared" si="144"/>
        <v>-2.0500000000000007</v>
      </c>
      <c r="H656" s="5"/>
      <c r="W656" s="5">
        <v>0</v>
      </c>
      <c r="X656" s="5">
        <v>52.1</v>
      </c>
      <c r="Y656" s="5">
        <v>14.472222222222221</v>
      </c>
      <c r="Z656" s="5">
        <f t="shared" si="133"/>
        <v>82.868675291666662</v>
      </c>
      <c r="AA656" s="5">
        <f t="shared" si="134"/>
        <v>80.685288</v>
      </c>
      <c r="AB656" s="5">
        <f t="shared" si="132"/>
        <v>-216.83179012345687</v>
      </c>
      <c r="AC656" s="5">
        <f t="shared" si="135"/>
        <v>-53.277826831790208</v>
      </c>
      <c r="AD656" s="50">
        <f t="shared" si="136"/>
        <v>-0.77104854942674161</v>
      </c>
      <c r="AE656">
        <f t="shared" si="137"/>
        <v>3.1380378515089173</v>
      </c>
      <c r="AF656" s="5">
        <f t="shared" si="138"/>
        <v>0.16945318266312889</v>
      </c>
      <c r="AG656" s="5">
        <f t="shared" si="139"/>
        <v>7.1266760962029441E-2</v>
      </c>
      <c r="AH656">
        <f t="shared" si="140"/>
        <v>3.9876041966735248E-2</v>
      </c>
      <c r="AJ656">
        <f t="shared" si="141"/>
        <v>4.9886732673420621E-2</v>
      </c>
      <c r="AK656" s="5">
        <f t="shared" si="142"/>
        <v>2.138002828860882E-2</v>
      </c>
    </row>
    <row r="657" spans="2:37" x14ac:dyDescent="0.25">
      <c r="B657" s="9" t="s">
        <v>21</v>
      </c>
      <c r="C657" s="9">
        <v>654</v>
      </c>
      <c r="D657" s="9">
        <v>65</v>
      </c>
      <c r="E657" s="10">
        <v>50.1</v>
      </c>
      <c r="F657" s="5">
        <f t="shared" si="143"/>
        <v>-0.68055555555555536</v>
      </c>
      <c r="G657" s="5">
        <f t="shared" si="144"/>
        <v>-2.4499999999999993</v>
      </c>
      <c r="H657" s="5"/>
      <c r="W657" s="5">
        <v>0</v>
      </c>
      <c r="X657" s="5">
        <v>50.1</v>
      </c>
      <c r="Y657" s="5">
        <v>13.916666666666666</v>
      </c>
      <c r="Z657" s="5">
        <f t="shared" si="133"/>
        <v>76.628513624999997</v>
      </c>
      <c r="AA657" s="5">
        <f t="shared" si="134"/>
        <v>80.685288</v>
      </c>
      <c r="AB657" s="5">
        <f t="shared" si="132"/>
        <v>-259.14043209876536</v>
      </c>
      <c r="AC657" s="5">
        <f t="shared" si="135"/>
        <v>-101.82663047376536</v>
      </c>
      <c r="AD657" s="50">
        <f t="shared" si="136"/>
        <v>-1.4170872740932345</v>
      </c>
      <c r="AE657">
        <f t="shared" si="137"/>
        <v>3.6063710133744844</v>
      </c>
      <c r="AF657" s="5">
        <f t="shared" si="138"/>
        <v>0.16945318266312889</v>
      </c>
      <c r="AG657" s="5">
        <f t="shared" si="139"/>
        <v>7.2268530687966792E-2</v>
      </c>
      <c r="AH657">
        <f t="shared" si="140"/>
        <v>3.6873303626543202E-2</v>
      </c>
      <c r="AJ657">
        <f t="shared" si="141"/>
        <v>5.0587971481576774E-2</v>
      </c>
      <c r="AK657" s="5">
        <f t="shared" si="142"/>
        <v>2.1680559206390018E-2</v>
      </c>
    </row>
    <row r="658" spans="2:37" x14ac:dyDescent="0.25">
      <c r="B658" s="9" t="s">
        <v>21</v>
      </c>
      <c r="C658" s="9">
        <v>655</v>
      </c>
      <c r="D658" s="9">
        <v>66</v>
      </c>
      <c r="E658" s="10">
        <v>47.2</v>
      </c>
      <c r="F658" s="5">
        <f t="shared" si="143"/>
        <v>-0.95833333333333315</v>
      </c>
      <c r="G658" s="5">
        <f t="shared" si="144"/>
        <v>-3.4499999999999993</v>
      </c>
      <c r="H658" s="5"/>
      <c r="W658" s="5">
        <v>0</v>
      </c>
      <c r="X658" s="5">
        <v>47.2</v>
      </c>
      <c r="Y658" s="5">
        <v>13.111111111111111</v>
      </c>
      <c r="Z658" s="5">
        <f t="shared" si="133"/>
        <v>68.014098666666669</v>
      </c>
      <c r="AA658" s="5">
        <f t="shared" si="134"/>
        <v>80.685288</v>
      </c>
      <c r="AB658" s="5">
        <f t="shared" si="132"/>
        <v>-364.91203703703695</v>
      </c>
      <c r="AC658" s="5">
        <f t="shared" si="135"/>
        <v>-216.21265037037028</v>
      </c>
      <c r="AD658" s="50">
        <f t="shared" si="136"/>
        <v>-2.8347880826337435</v>
      </c>
      <c r="AE658">
        <f t="shared" si="137"/>
        <v>4.784402263374484</v>
      </c>
      <c r="AF658" s="5">
        <f t="shared" si="138"/>
        <v>0.16945318266312889</v>
      </c>
      <c r="AG658" s="5">
        <f t="shared" si="139"/>
        <v>7.3597531316681924E-2</v>
      </c>
      <c r="AH658">
        <f t="shared" si="140"/>
        <v>3.2728085048010967E-2</v>
      </c>
      <c r="AJ658">
        <f t="shared" si="141"/>
        <v>5.1518271921677371E-2</v>
      </c>
      <c r="AK658" s="5">
        <f t="shared" si="142"/>
        <v>2.2079259395004554E-2</v>
      </c>
    </row>
    <row r="659" spans="2:37" x14ac:dyDescent="0.25">
      <c r="B659" s="9" t="s">
        <v>21</v>
      </c>
      <c r="C659" s="9">
        <v>656</v>
      </c>
      <c r="D659" s="9">
        <v>67</v>
      </c>
      <c r="E659" s="10">
        <v>43.2</v>
      </c>
      <c r="F659" s="5">
        <f t="shared" si="143"/>
        <v>-1.1111111111111112</v>
      </c>
      <c r="G659" s="5">
        <f t="shared" si="144"/>
        <v>-4</v>
      </c>
      <c r="H659" s="5"/>
      <c r="W659" s="5">
        <v>0</v>
      </c>
      <c r="X659" s="5">
        <v>43.2</v>
      </c>
      <c r="Y659" s="5">
        <v>12</v>
      </c>
      <c r="Z659" s="5">
        <f t="shared" si="133"/>
        <v>56.974751999999995</v>
      </c>
      <c r="AA659" s="5">
        <f t="shared" si="134"/>
        <v>80.685288</v>
      </c>
      <c r="AB659" s="5">
        <f t="shared" si="132"/>
        <v>-423.08641975308637</v>
      </c>
      <c r="AC659" s="5">
        <f t="shared" si="135"/>
        <v>-285.42637975308639</v>
      </c>
      <c r="AD659" s="50">
        <f t="shared" si="136"/>
        <v>-3.4251165570370365</v>
      </c>
      <c r="AE659">
        <f t="shared" si="137"/>
        <v>5.0770370370370363</v>
      </c>
      <c r="AF659" s="5">
        <f t="shared" si="138"/>
        <v>0.16945318266312889</v>
      </c>
      <c r="AG659" s="5">
        <f t="shared" si="139"/>
        <v>7.5007819382525542E-2</v>
      </c>
      <c r="AH659">
        <f t="shared" si="140"/>
        <v>2.7415999999999999E-2</v>
      </c>
      <c r="AJ659">
        <f t="shared" si="141"/>
        <v>5.2505473567767906E-2</v>
      </c>
      <c r="AK659" s="5">
        <f t="shared" si="142"/>
        <v>2.2502345814757636E-2</v>
      </c>
    </row>
    <row r="660" spans="2:37" x14ac:dyDescent="0.25">
      <c r="B660" s="9" t="s">
        <v>21</v>
      </c>
      <c r="C660" s="9">
        <v>657</v>
      </c>
      <c r="D660" s="9">
        <v>68</v>
      </c>
      <c r="E660" s="10">
        <v>39.200000000000003</v>
      </c>
      <c r="F660" s="5">
        <f t="shared" si="143"/>
        <v>-0.93055555555555591</v>
      </c>
      <c r="G660" s="5">
        <f t="shared" si="144"/>
        <v>-3.3500000000000014</v>
      </c>
      <c r="H660" s="5"/>
      <c r="W660" s="5">
        <v>0</v>
      </c>
      <c r="X660" s="5">
        <v>39.200000000000003</v>
      </c>
      <c r="Y660" s="5">
        <v>10.888888888888889</v>
      </c>
      <c r="Z660" s="5">
        <f t="shared" si="133"/>
        <v>46.91233866666667</v>
      </c>
      <c r="AA660" s="5">
        <f t="shared" si="134"/>
        <v>80.685288</v>
      </c>
      <c r="AB660" s="5">
        <f t="shared" si="132"/>
        <v>-354.33487654320999</v>
      </c>
      <c r="AC660" s="5">
        <f t="shared" si="135"/>
        <v>-226.73724987654333</v>
      </c>
      <c r="AD660" s="50">
        <f t="shared" si="136"/>
        <v>-2.4689167208779161</v>
      </c>
      <c r="AE660">
        <f t="shared" si="137"/>
        <v>3.8583131001371758</v>
      </c>
      <c r="AF660" s="5">
        <f t="shared" si="138"/>
        <v>0.16945318266312889</v>
      </c>
      <c r="AG660" s="5">
        <f t="shared" si="139"/>
        <v>7.6079573021452532E-2</v>
      </c>
      <c r="AH660">
        <f t="shared" si="140"/>
        <v>2.2574010973936902E-2</v>
      </c>
      <c r="AJ660">
        <f t="shared" si="141"/>
        <v>5.3255701115016804E-2</v>
      </c>
      <c r="AK660" s="5">
        <f t="shared" si="142"/>
        <v>2.2823871906435728E-2</v>
      </c>
    </row>
    <row r="661" spans="2:37" x14ac:dyDescent="0.25">
      <c r="B661" s="9" t="s">
        <v>21</v>
      </c>
      <c r="C661" s="9">
        <v>658</v>
      </c>
      <c r="D661" s="9">
        <v>69</v>
      </c>
      <c r="E661" s="10">
        <v>36.5</v>
      </c>
      <c r="F661" s="5">
        <f t="shared" si="143"/>
        <v>-0.68055555555555636</v>
      </c>
      <c r="G661" s="5">
        <f t="shared" si="144"/>
        <v>-2.4500000000000028</v>
      </c>
      <c r="H661" s="5"/>
      <c r="W661" s="5">
        <v>0</v>
      </c>
      <c r="X661" s="5">
        <v>36.5</v>
      </c>
      <c r="Y661" s="5">
        <v>10.138888888888889</v>
      </c>
      <c r="Z661" s="5">
        <f t="shared" si="133"/>
        <v>40.672482291666668</v>
      </c>
      <c r="AA661" s="5">
        <f t="shared" si="134"/>
        <v>80.685288</v>
      </c>
      <c r="AB661" s="5">
        <f t="shared" si="132"/>
        <v>-259.14043209876576</v>
      </c>
      <c r="AC661" s="5">
        <f t="shared" si="135"/>
        <v>-137.78266180709909</v>
      </c>
      <c r="AD661" s="50">
        <f t="shared" si="136"/>
        <v>-1.3969630988775326</v>
      </c>
      <c r="AE661">
        <f t="shared" si="137"/>
        <v>2.6273960476680416</v>
      </c>
      <c r="AF661" s="5">
        <f t="shared" si="138"/>
        <v>0.16945318266312889</v>
      </c>
      <c r="AG661" s="5">
        <f t="shared" si="139"/>
        <v>7.6809405256915875E-2</v>
      </c>
      <c r="AH661">
        <f t="shared" si="140"/>
        <v>1.957141953875171E-2</v>
      </c>
      <c r="AJ661">
        <f t="shared" si="141"/>
        <v>5.3766583679841148E-2</v>
      </c>
      <c r="AK661" s="5">
        <f t="shared" si="142"/>
        <v>2.3042821577074726E-2</v>
      </c>
    </row>
    <row r="662" spans="2:37" x14ac:dyDescent="0.25">
      <c r="B662" s="9" t="s">
        <v>21</v>
      </c>
      <c r="C662" s="9">
        <v>659</v>
      </c>
      <c r="D662" s="9">
        <v>70</v>
      </c>
      <c r="E662" s="10">
        <v>34.299999999999997</v>
      </c>
      <c r="F662" s="5">
        <f t="shared" si="143"/>
        <v>-0.76388888888888884</v>
      </c>
      <c r="G662" s="5">
        <f t="shared" si="144"/>
        <v>-2.75</v>
      </c>
      <c r="H662" s="5"/>
      <c r="W662" s="5">
        <v>0</v>
      </c>
      <c r="X662" s="5">
        <v>34.299999999999997</v>
      </c>
      <c r="Y662" s="5">
        <v>9.5277777777777768</v>
      </c>
      <c r="Z662" s="5">
        <f t="shared" si="133"/>
        <v>35.91725929166666</v>
      </c>
      <c r="AA662" s="5">
        <f t="shared" si="134"/>
        <v>80.685288</v>
      </c>
      <c r="AB662" s="5">
        <f t="shared" si="132"/>
        <v>-290.87191358024688</v>
      </c>
      <c r="AC662" s="5">
        <f t="shared" si="135"/>
        <v>-174.26936628858022</v>
      </c>
      <c r="AD662" s="50">
        <f t="shared" si="136"/>
        <v>-1.6603997954717502</v>
      </c>
      <c r="AE662">
        <f t="shared" si="137"/>
        <v>2.7713629543895739</v>
      </c>
      <c r="AF662" s="5">
        <f t="shared" si="138"/>
        <v>0.16945318266312889</v>
      </c>
      <c r="AG662" s="5">
        <f t="shared" si="139"/>
        <v>7.7579228299801864E-2</v>
      </c>
      <c r="AH662">
        <f t="shared" si="140"/>
        <v>1.7283227151920436E-2</v>
      </c>
      <c r="AJ662">
        <f t="shared" si="141"/>
        <v>5.4305459809861345E-2</v>
      </c>
      <c r="AK662" s="5">
        <f t="shared" si="142"/>
        <v>2.3273768489940519E-2</v>
      </c>
    </row>
    <row r="663" spans="2:37" x14ac:dyDescent="0.25">
      <c r="B663" s="9" t="s">
        <v>21</v>
      </c>
      <c r="C663" s="9">
        <v>660</v>
      </c>
      <c r="D663" s="9">
        <v>71</v>
      </c>
      <c r="E663" s="10">
        <v>31</v>
      </c>
      <c r="F663" s="5">
        <f t="shared" si="143"/>
        <v>-1.1527777777777775</v>
      </c>
      <c r="G663" s="5">
        <f t="shared" si="144"/>
        <v>-4.1499999999999986</v>
      </c>
      <c r="H663" s="5"/>
      <c r="W663" s="5">
        <v>0</v>
      </c>
      <c r="X663" s="5">
        <v>31</v>
      </c>
      <c r="Y663" s="5">
        <v>8.6111111111111107</v>
      </c>
      <c r="Z663" s="5">
        <f t="shared" si="133"/>
        <v>29.338529166666667</v>
      </c>
      <c r="AA663" s="5">
        <f t="shared" si="134"/>
        <v>80.685288</v>
      </c>
      <c r="AB663" s="5">
        <f t="shared" si="132"/>
        <v>-438.95216049382702</v>
      </c>
      <c r="AC663" s="5">
        <f t="shared" si="135"/>
        <v>-328.92834332716035</v>
      </c>
      <c r="AD663" s="50">
        <f t="shared" si="136"/>
        <v>-2.8324385119838809</v>
      </c>
      <c r="AE663">
        <f t="shared" si="137"/>
        <v>3.7798658264746212</v>
      </c>
      <c r="AF663" s="5">
        <f t="shared" si="138"/>
        <v>0.16945318266312889</v>
      </c>
      <c r="AG663" s="5">
        <f t="shared" si="139"/>
        <v>7.8629191029378154E-2</v>
      </c>
      <c r="AH663">
        <f t="shared" si="140"/>
        <v>1.4117571159122082E-2</v>
      </c>
      <c r="AJ663">
        <f t="shared" si="141"/>
        <v>5.5040433720564746E-2</v>
      </c>
      <c r="AK663" s="5">
        <f t="shared" si="142"/>
        <v>2.3588757308813407E-2</v>
      </c>
    </row>
    <row r="664" spans="2:37" x14ac:dyDescent="0.25">
      <c r="B664" s="9" t="s">
        <v>21</v>
      </c>
      <c r="C664" s="9">
        <v>661</v>
      </c>
      <c r="D664" s="9">
        <v>72</v>
      </c>
      <c r="E664" s="10">
        <v>26</v>
      </c>
      <c r="F664" s="5">
        <f t="shared" si="143"/>
        <v>-1.4305555555555556</v>
      </c>
      <c r="G664" s="5">
        <f t="shared" si="144"/>
        <v>-5.15</v>
      </c>
      <c r="H664" s="5"/>
      <c r="W664" s="5">
        <v>0</v>
      </c>
      <c r="X664" s="5">
        <v>26</v>
      </c>
      <c r="Y664" s="5">
        <v>7.2222222222222223</v>
      </c>
      <c r="Z664" s="5">
        <f t="shared" si="133"/>
        <v>20.637716666666666</v>
      </c>
      <c r="AA664" s="5">
        <f t="shared" si="134"/>
        <v>80.685288</v>
      </c>
      <c r="AB664" s="5">
        <f t="shared" si="132"/>
        <v>-544.72376543209873</v>
      </c>
      <c r="AC664" s="5">
        <f t="shared" si="135"/>
        <v>-443.4007607654321</v>
      </c>
      <c r="AD664" s="50">
        <f t="shared" si="136"/>
        <v>-3.2023388277503431</v>
      </c>
      <c r="AE664">
        <f t="shared" si="137"/>
        <v>3.934116083676269</v>
      </c>
      <c r="AF664" s="5">
        <f t="shared" si="138"/>
        <v>0.16945318266312889</v>
      </c>
      <c r="AG664" s="5">
        <f t="shared" si="139"/>
        <v>7.9722001052621561E-2</v>
      </c>
      <c r="AH664">
        <f t="shared" si="140"/>
        <v>9.9307784636488323E-3</v>
      </c>
      <c r="AJ664">
        <f t="shared" si="141"/>
        <v>5.5805400736835133E-2</v>
      </c>
      <c r="AK664" s="5">
        <f t="shared" si="142"/>
        <v>2.3916600315786428E-2</v>
      </c>
    </row>
    <row r="665" spans="2:37" x14ac:dyDescent="0.25">
      <c r="B665" s="9" t="s">
        <v>21</v>
      </c>
      <c r="C665" s="9">
        <v>662</v>
      </c>
      <c r="D665" s="9">
        <v>73</v>
      </c>
      <c r="E665" s="10">
        <v>20.7</v>
      </c>
      <c r="F665" s="5">
        <f t="shared" si="143"/>
        <v>-1.4722222222222221</v>
      </c>
      <c r="G665" s="5">
        <f t="shared" si="144"/>
        <v>-5.3</v>
      </c>
      <c r="H665" s="5"/>
      <c r="W665" s="5">
        <v>0</v>
      </c>
      <c r="X665" s="5">
        <v>20.7</v>
      </c>
      <c r="Y665" s="5">
        <v>5.75</v>
      </c>
      <c r="Z665" s="5">
        <f t="shared" si="133"/>
        <v>13.081442624999999</v>
      </c>
      <c r="AA665" s="5">
        <f t="shared" si="134"/>
        <v>80.685288</v>
      </c>
      <c r="AB665" s="5">
        <f t="shared" si="132"/>
        <v>-560.58950617283938</v>
      </c>
      <c r="AC665" s="5">
        <f t="shared" si="135"/>
        <v>-466.8227755478394</v>
      </c>
      <c r="AD665" s="50">
        <f t="shared" si="136"/>
        <v>-2.6842309594000766</v>
      </c>
      <c r="AE665">
        <f t="shared" si="137"/>
        <v>3.2233896604938264</v>
      </c>
      <c r="AF665" s="5">
        <f t="shared" si="138"/>
        <v>0.16945318266312889</v>
      </c>
      <c r="AG665" s="5">
        <f t="shared" si="139"/>
        <v>8.0617387069425395E-2</v>
      </c>
      <c r="AH665">
        <f t="shared" si="140"/>
        <v>6.2947326388888888E-3</v>
      </c>
      <c r="AJ665">
        <f t="shared" si="141"/>
        <v>5.6432170948597822E-2</v>
      </c>
      <c r="AK665" s="5">
        <f t="shared" si="142"/>
        <v>2.4185216120827573E-2</v>
      </c>
    </row>
    <row r="666" spans="2:37" x14ac:dyDescent="0.25">
      <c r="B666" s="9" t="s">
        <v>21</v>
      </c>
      <c r="C666" s="9">
        <v>663</v>
      </c>
      <c r="D666" s="9">
        <v>74</v>
      </c>
      <c r="E666" s="10">
        <v>15.4</v>
      </c>
      <c r="F666" s="5">
        <f t="shared" si="143"/>
        <v>-1.0555555555555556</v>
      </c>
      <c r="G666" s="5">
        <f t="shared" si="144"/>
        <v>-3.8</v>
      </c>
      <c r="H666" s="5"/>
      <c r="W666" s="5">
        <v>0</v>
      </c>
      <c r="X666" s="5">
        <v>15.4</v>
      </c>
      <c r="Y666" s="5">
        <v>4.2777777777777777</v>
      </c>
      <c r="Z666" s="5">
        <f t="shared" si="133"/>
        <v>7.2402971666666662</v>
      </c>
      <c r="AA666" s="5">
        <f t="shared" si="134"/>
        <v>80.685288</v>
      </c>
      <c r="AB666" s="5">
        <f t="shared" si="132"/>
        <v>-401.9320987654321</v>
      </c>
      <c r="AC666" s="5">
        <f t="shared" si="135"/>
        <v>-314.00651359876542</v>
      </c>
      <c r="AD666" s="50">
        <f t="shared" si="136"/>
        <v>-1.3432500859502743</v>
      </c>
      <c r="AE666">
        <f t="shared" si="137"/>
        <v>1.7193762002743482</v>
      </c>
      <c r="AF666" s="5">
        <f t="shared" si="138"/>
        <v>0.16945318266312889</v>
      </c>
      <c r="AG666" s="5">
        <f t="shared" si="139"/>
        <v>8.1094991569501604E-2</v>
      </c>
      <c r="AH666">
        <f t="shared" si="140"/>
        <v>3.48399914266118E-3</v>
      </c>
      <c r="AJ666">
        <f t="shared" si="141"/>
        <v>5.6766494098651164E-2</v>
      </c>
      <c r="AK666" s="5">
        <f t="shared" si="142"/>
        <v>2.432849747085044E-2</v>
      </c>
    </row>
    <row r="667" spans="2:37" x14ac:dyDescent="0.25">
      <c r="B667" s="9" t="s">
        <v>21</v>
      </c>
      <c r="C667" s="9">
        <v>664</v>
      </c>
      <c r="D667" s="9">
        <v>75</v>
      </c>
      <c r="E667" s="10">
        <v>13.1</v>
      </c>
      <c r="F667" s="5">
        <f t="shared" si="143"/>
        <v>-0.47222222222222227</v>
      </c>
      <c r="G667" s="5">
        <f t="shared" si="144"/>
        <v>-1.7000000000000002</v>
      </c>
      <c r="H667" s="5"/>
      <c r="W667" s="5">
        <v>0</v>
      </c>
      <c r="X667" s="5">
        <v>13.1</v>
      </c>
      <c r="Y667" s="5">
        <v>3.6388888888888888</v>
      </c>
      <c r="Z667" s="5">
        <f t="shared" si="133"/>
        <v>5.2391102916666661</v>
      </c>
      <c r="AA667" s="5">
        <f t="shared" si="134"/>
        <v>80.685288</v>
      </c>
      <c r="AB667" s="5">
        <f t="shared" si="132"/>
        <v>-179.81172839506172</v>
      </c>
      <c r="AC667" s="5">
        <f t="shared" si="135"/>
        <v>-93.887330103395058</v>
      </c>
      <c r="AD667" s="50">
        <f t="shared" si="136"/>
        <v>-0.3416455623206876</v>
      </c>
      <c r="AE667">
        <f t="shared" si="137"/>
        <v>0.65431490054869679</v>
      </c>
      <c r="AF667" s="5">
        <f t="shared" si="138"/>
        <v>0.16945318266312889</v>
      </c>
      <c r="AG667" s="5">
        <f t="shared" si="139"/>
        <v>8.1276745708542902E-2</v>
      </c>
      <c r="AH667">
        <f t="shared" si="140"/>
        <v>2.521036822702332E-3</v>
      </c>
      <c r="AJ667">
        <f t="shared" si="141"/>
        <v>5.6893721995980077E-2</v>
      </c>
      <c r="AK667" s="5">
        <f t="shared" si="142"/>
        <v>2.4383023712562825E-2</v>
      </c>
    </row>
    <row r="668" spans="2:37" x14ac:dyDescent="0.25">
      <c r="B668" s="9" t="s">
        <v>21</v>
      </c>
      <c r="C668" s="9">
        <v>665</v>
      </c>
      <c r="D668" s="9">
        <v>76</v>
      </c>
      <c r="E668" s="10">
        <v>12</v>
      </c>
      <c r="F668" s="5">
        <f t="shared" si="143"/>
        <v>-8.3333333333333287E-2</v>
      </c>
      <c r="G668" s="5">
        <f t="shared" si="144"/>
        <v>-0.29999999999999982</v>
      </c>
      <c r="H668" s="5"/>
      <c r="W668" s="5">
        <v>0</v>
      </c>
      <c r="X668" s="5">
        <v>12</v>
      </c>
      <c r="Y668" s="5">
        <v>3.333333333333333</v>
      </c>
      <c r="Z668" s="5">
        <f t="shared" si="133"/>
        <v>4.3961999999999994</v>
      </c>
      <c r="AA668" s="5">
        <f t="shared" si="134"/>
        <v>80.685288</v>
      </c>
      <c r="AB668" s="5">
        <f t="shared" si="132"/>
        <v>-31.731481481481463</v>
      </c>
      <c r="AC668" s="5">
        <f t="shared" si="135"/>
        <v>53.350006518518526</v>
      </c>
      <c r="AD668" s="50">
        <f t="shared" si="136"/>
        <v>0.1778333550617284</v>
      </c>
      <c r="AE668">
        <f t="shared" si="137"/>
        <v>0.10577160493827154</v>
      </c>
      <c r="AF668" s="5">
        <f t="shared" si="138"/>
        <v>0.1695025808173127</v>
      </c>
      <c r="AG668" s="5">
        <f t="shared" si="139"/>
        <v>8.1306126709914647E-2</v>
      </c>
      <c r="AH668">
        <f t="shared" si="140"/>
        <v>2.1154320987654316E-3</v>
      </c>
      <c r="AJ668">
        <f t="shared" si="141"/>
        <v>5.6914288696940298E-2</v>
      </c>
      <c r="AK668" s="5">
        <f t="shared" si="142"/>
        <v>2.439183801297435E-2</v>
      </c>
    </row>
    <row r="669" spans="2:37" x14ac:dyDescent="0.25">
      <c r="B669" s="9" t="s">
        <v>21</v>
      </c>
      <c r="C669" s="9">
        <v>666</v>
      </c>
      <c r="D669" s="9">
        <v>77</v>
      </c>
      <c r="E669" s="10">
        <v>12.5</v>
      </c>
      <c r="F669" s="5">
        <f t="shared" si="143"/>
        <v>0.27777777777777779</v>
      </c>
      <c r="G669" s="5">
        <f t="shared" si="144"/>
        <v>1</v>
      </c>
      <c r="H669" s="5"/>
      <c r="W669" s="5">
        <v>0</v>
      </c>
      <c r="X669" s="5">
        <v>12.5</v>
      </c>
      <c r="Y669" s="5">
        <v>3.4722222222222223</v>
      </c>
      <c r="Z669" s="5">
        <f t="shared" si="133"/>
        <v>4.7701822916666661</v>
      </c>
      <c r="AA669" s="5">
        <f t="shared" si="134"/>
        <v>80.685288</v>
      </c>
      <c r="AB669" s="5">
        <f t="shared" si="132"/>
        <v>105.77160493827159</v>
      </c>
      <c r="AC669" s="5">
        <f t="shared" si="135"/>
        <v>191.22707522993827</v>
      </c>
      <c r="AD669" s="50">
        <f t="shared" si="136"/>
        <v>0.66398290010395233</v>
      </c>
      <c r="AE669">
        <f t="shared" si="137"/>
        <v>0</v>
      </c>
      <c r="AF669" s="5">
        <f t="shared" si="138"/>
        <v>0.16968702051178602</v>
      </c>
      <c r="AG669" s="5">
        <f t="shared" si="139"/>
        <v>8.1306126709914647E-2</v>
      </c>
      <c r="AH669">
        <f t="shared" si="140"/>
        <v>2.2953907321673524E-3</v>
      </c>
      <c r="AJ669">
        <f t="shared" si="141"/>
        <v>5.6914288696940298E-2</v>
      </c>
      <c r="AK669" s="5">
        <f t="shared" si="142"/>
        <v>2.439183801297435E-2</v>
      </c>
    </row>
    <row r="670" spans="2:37" x14ac:dyDescent="0.25">
      <c r="B670" s="9" t="s">
        <v>21</v>
      </c>
      <c r="C670" s="9">
        <v>667</v>
      </c>
      <c r="D670" s="9">
        <v>78</v>
      </c>
      <c r="E670" s="10">
        <v>14</v>
      </c>
      <c r="F670" s="5">
        <f t="shared" si="143"/>
        <v>0.90277777777777779</v>
      </c>
      <c r="G670" s="5">
        <f t="shared" si="144"/>
        <v>3.25</v>
      </c>
      <c r="H670" s="5"/>
      <c r="W670" s="5">
        <v>0</v>
      </c>
      <c r="X670" s="5">
        <v>14</v>
      </c>
      <c r="Y670" s="5">
        <v>3.8888888888888888</v>
      </c>
      <c r="Z670" s="5">
        <f t="shared" si="133"/>
        <v>5.9837166666666679</v>
      </c>
      <c r="AA670" s="5">
        <f t="shared" si="134"/>
        <v>80.685288</v>
      </c>
      <c r="AB670" s="5">
        <f t="shared" si="132"/>
        <v>343.75771604938274</v>
      </c>
      <c r="AC670" s="5">
        <f t="shared" si="135"/>
        <v>430.42672071604943</v>
      </c>
      <c r="AD670" s="50">
        <f t="shared" si="136"/>
        <v>1.6738816916735255</v>
      </c>
      <c r="AE670">
        <f t="shared" si="137"/>
        <v>0</v>
      </c>
      <c r="AF670" s="5">
        <f t="shared" si="138"/>
        <v>0.17015198764836201</v>
      </c>
      <c r="AG670" s="5">
        <f t="shared" si="139"/>
        <v>8.1306126709914647E-2</v>
      </c>
      <c r="AH670">
        <f t="shared" si="140"/>
        <v>2.8793381344307269E-3</v>
      </c>
      <c r="AJ670">
        <f t="shared" si="141"/>
        <v>5.6914288696940298E-2</v>
      </c>
      <c r="AK670" s="5">
        <f t="shared" si="142"/>
        <v>2.439183801297435E-2</v>
      </c>
    </row>
    <row r="671" spans="2:37" x14ac:dyDescent="0.25">
      <c r="B671" s="9" t="s">
        <v>21</v>
      </c>
      <c r="C671" s="9">
        <v>668</v>
      </c>
      <c r="D671" s="9">
        <v>79</v>
      </c>
      <c r="E671" s="10">
        <v>19</v>
      </c>
      <c r="F671" s="5">
        <f t="shared" si="143"/>
        <v>1.2777777777777777</v>
      </c>
      <c r="G671" s="5">
        <f t="shared" si="144"/>
        <v>4.5999999999999996</v>
      </c>
      <c r="H671" s="5"/>
      <c r="W671" s="5">
        <v>0</v>
      </c>
      <c r="X671" s="5">
        <v>19</v>
      </c>
      <c r="Y671" s="5">
        <v>5.2777777777777777</v>
      </c>
      <c r="Z671" s="5">
        <f t="shared" si="133"/>
        <v>11.021029166666665</v>
      </c>
      <c r="AA671" s="5">
        <f t="shared" si="134"/>
        <v>80.685288</v>
      </c>
      <c r="AB671" s="5">
        <f t="shared" si="132"/>
        <v>486.54938271604931</v>
      </c>
      <c r="AC671" s="5">
        <f t="shared" si="135"/>
        <v>578.25569988271593</v>
      </c>
      <c r="AD671" s="50">
        <f t="shared" si="136"/>
        <v>3.0519050827143341</v>
      </c>
      <c r="AE671">
        <f t="shared" si="137"/>
        <v>0</v>
      </c>
      <c r="AF671" s="5">
        <f t="shared" si="138"/>
        <v>0.17099973906022711</v>
      </c>
      <c r="AG671" s="5">
        <f t="shared" si="139"/>
        <v>8.1306126709914647E-2</v>
      </c>
      <c r="AH671">
        <f t="shared" si="140"/>
        <v>5.3032707475994508E-3</v>
      </c>
      <c r="AJ671">
        <f t="shared" si="141"/>
        <v>5.6914288696940298E-2</v>
      </c>
      <c r="AK671" s="5">
        <f t="shared" si="142"/>
        <v>2.439183801297435E-2</v>
      </c>
    </row>
    <row r="672" spans="2:37" x14ac:dyDescent="0.25">
      <c r="B672" s="9" t="s">
        <v>21</v>
      </c>
      <c r="C672" s="9">
        <v>669</v>
      </c>
      <c r="D672" s="9">
        <v>80</v>
      </c>
      <c r="E672" s="10">
        <v>23.2</v>
      </c>
      <c r="F672" s="5">
        <f t="shared" si="143"/>
        <v>1.25</v>
      </c>
      <c r="G672" s="5">
        <f t="shared" si="144"/>
        <v>4.5</v>
      </c>
      <c r="H672" s="5"/>
      <c r="W672" s="5">
        <v>0</v>
      </c>
      <c r="X672" s="5">
        <v>23.2</v>
      </c>
      <c r="Y672" s="5">
        <v>6.4444444444444438</v>
      </c>
      <c r="Z672" s="5">
        <f t="shared" si="133"/>
        <v>16.432018666666664</v>
      </c>
      <c r="AA672" s="5">
        <f t="shared" si="134"/>
        <v>80.685288</v>
      </c>
      <c r="AB672" s="5">
        <f t="shared" si="132"/>
        <v>475.97222222222217</v>
      </c>
      <c r="AC672" s="5">
        <f t="shared" si="135"/>
        <v>573.08952888888882</v>
      </c>
      <c r="AD672" s="50">
        <f t="shared" si="136"/>
        <v>3.6932436306172831</v>
      </c>
      <c r="AE672">
        <f t="shared" si="137"/>
        <v>0</v>
      </c>
      <c r="AF672" s="5">
        <f t="shared" si="138"/>
        <v>0.17202564006873192</v>
      </c>
      <c r="AG672" s="5">
        <f t="shared" si="139"/>
        <v>8.1306126709914647E-2</v>
      </c>
      <c r="AH672">
        <f t="shared" si="140"/>
        <v>7.9070150891632357E-3</v>
      </c>
      <c r="AJ672">
        <f t="shared" si="141"/>
        <v>5.6914288696940298E-2</v>
      </c>
      <c r="AK672" s="5">
        <f t="shared" si="142"/>
        <v>2.439183801297435E-2</v>
      </c>
    </row>
    <row r="673" spans="2:37" x14ac:dyDescent="0.25">
      <c r="B673" s="9" t="s">
        <v>21</v>
      </c>
      <c r="C673" s="9">
        <v>670</v>
      </c>
      <c r="D673" s="9">
        <v>81</v>
      </c>
      <c r="E673" s="10">
        <v>28</v>
      </c>
      <c r="F673" s="5">
        <f t="shared" si="143"/>
        <v>1.2222222222222223</v>
      </c>
      <c r="G673" s="5">
        <f t="shared" si="144"/>
        <v>4.4000000000000004</v>
      </c>
      <c r="H673" s="5"/>
      <c r="W673" s="5">
        <v>0</v>
      </c>
      <c r="X673" s="5">
        <v>28</v>
      </c>
      <c r="Y673" s="5">
        <v>7.7777777777777777</v>
      </c>
      <c r="Z673" s="5">
        <f t="shared" si="133"/>
        <v>23.934866666666672</v>
      </c>
      <c r="AA673" s="5">
        <f t="shared" si="134"/>
        <v>80.685288</v>
      </c>
      <c r="AB673" s="5">
        <f t="shared" si="132"/>
        <v>465.39506172839504</v>
      </c>
      <c r="AC673" s="5">
        <f t="shared" si="135"/>
        <v>570.01521639506177</v>
      </c>
      <c r="AD673" s="50">
        <f t="shared" si="136"/>
        <v>4.4334516830727022</v>
      </c>
      <c r="AE673">
        <f t="shared" si="137"/>
        <v>0</v>
      </c>
      <c r="AF673" s="5">
        <f t="shared" si="138"/>
        <v>0.173257154425141</v>
      </c>
      <c r="AG673" s="5">
        <f t="shared" si="139"/>
        <v>8.1306126709914647E-2</v>
      </c>
      <c r="AH673">
        <f t="shared" si="140"/>
        <v>1.1517352537722908E-2</v>
      </c>
      <c r="AJ673">
        <f t="shared" si="141"/>
        <v>5.6914288696940298E-2</v>
      </c>
      <c r="AK673" s="5">
        <f t="shared" si="142"/>
        <v>2.439183801297435E-2</v>
      </c>
    </row>
    <row r="674" spans="2:37" x14ac:dyDescent="0.25">
      <c r="B674" s="9" t="s">
        <v>21</v>
      </c>
      <c r="C674" s="9">
        <v>671</v>
      </c>
      <c r="D674" s="9">
        <v>82</v>
      </c>
      <c r="E674" s="10">
        <v>32</v>
      </c>
      <c r="F674" s="5">
        <f t="shared" si="143"/>
        <v>0.83333333333333326</v>
      </c>
      <c r="G674" s="5">
        <f t="shared" si="144"/>
        <v>3</v>
      </c>
      <c r="H674" s="5"/>
      <c r="W674" s="5">
        <v>0</v>
      </c>
      <c r="X674" s="5">
        <v>32</v>
      </c>
      <c r="Y674" s="5">
        <v>8.8888888888888893</v>
      </c>
      <c r="Z674" s="5">
        <f t="shared" si="133"/>
        <v>31.261866666666673</v>
      </c>
      <c r="AA674" s="5">
        <f t="shared" si="134"/>
        <v>80.685288</v>
      </c>
      <c r="AB674" s="5">
        <f t="shared" si="132"/>
        <v>317.31481481481478</v>
      </c>
      <c r="AC674" s="5">
        <f t="shared" si="135"/>
        <v>429.26196948148146</v>
      </c>
      <c r="AD674" s="50">
        <f t="shared" si="136"/>
        <v>3.8156619509465024</v>
      </c>
      <c r="AE674">
        <f t="shared" si="137"/>
        <v>0</v>
      </c>
      <c r="AF674" s="5">
        <f t="shared" si="138"/>
        <v>0.17431706052262613</v>
      </c>
      <c r="AG674" s="5">
        <f t="shared" si="139"/>
        <v>8.1306126709914647E-2</v>
      </c>
      <c r="AH674">
        <f t="shared" si="140"/>
        <v>1.5043072702331961E-2</v>
      </c>
      <c r="AJ674">
        <f t="shared" si="141"/>
        <v>5.6914288696940298E-2</v>
      </c>
      <c r="AK674" s="5">
        <f t="shared" si="142"/>
        <v>2.439183801297435E-2</v>
      </c>
    </row>
    <row r="675" spans="2:37" x14ac:dyDescent="0.25">
      <c r="B675" s="9" t="s">
        <v>21</v>
      </c>
      <c r="C675" s="9">
        <v>672</v>
      </c>
      <c r="D675" s="9">
        <v>83</v>
      </c>
      <c r="E675" s="10">
        <v>34</v>
      </c>
      <c r="F675" s="5">
        <f t="shared" si="143"/>
        <v>0.55555555555555558</v>
      </c>
      <c r="G675" s="5">
        <f t="shared" si="144"/>
        <v>2</v>
      </c>
      <c r="H675" s="5"/>
      <c r="W675" s="5">
        <v>0</v>
      </c>
      <c r="X675" s="5">
        <v>34</v>
      </c>
      <c r="Y675" s="5">
        <v>9.4444444444444446</v>
      </c>
      <c r="Z675" s="5">
        <f t="shared" si="133"/>
        <v>35.291716666666666</v>
      </c>
      <c r="AA675" s="5">
        <f t="shared" si="134"/>
        <v>80.685288</v>
      </c>
      <c r="AB675" s="5">
        <f t="shared" si="132"/>
        <v>211.54320987654319</v>
      </c>
      <c r="AC675" s="5">
        <f t="shared" si="135"/>
        <v>327.52021454320982</v>
      </c>
      <c r="AD675" s="50">
        <f t="shared" si="136"/>
        <v>3.0932464706858704</v>
      </c>
      <c r="AE675">
        <f t="shared" si="137"/>
        <v>0</v>
      </c>
      <c r="AF675" s="5">
        <f t="shared" si="138"/>
        <v>0.1751762956533722</v>
      </c>
      <c r="AG675" s="5">
        <f t="shared" si="139"/>
        <v>8.1306126709914647E-2</v>
      </c>
      <c r="AH675">
        <f t="shared" si="140"/>
        <v>1.6982218792866939E-2</v>
      </c>
      <c r="AJ675">
        <f t="shared" si="141"/>
        <v>5.6914288696940298E-2</v>
      </c>
      <c r="AK675" s="5">
        <f t="shared" si="142"/>
        <v>2.439183801297435E-2</v>
      </c>
    </row>
    <row r="676" spans="2:37" x14ac:dyDescent="0.25">
      <c r="B676" s="9" t="s">
        <v>21</v>
      </c>
      <c r="C676" s="9">
        <v>673</v>
      </c>
      <c r="D676" s="9">
        <v>84</v>
      </c>
      <c r="E676" s="10">
        <v>36</v>
      </c>
      <c r="F676" s="5">
        <f t="shared" si="143"/>
        <v>0.55555555555555558</v>
      </c>
      <c r="G676" s="5">
        <f t="shared" si="144"/>
        <v>2</v>
      </c>
      <c r="H676" s="5"/>
      <c r="W676" s="5">
        <v>0</v>
      </c>
      <c r="X676" s="5">
        <v>36</v>
      </c>
      <c r="Y676" s="5">
        <v>10</v>
      </c>
      <c r="Z676" s="5">
        <f t="shared" si="133"/>
        <v>39.56580000000001</v>
      </c>
      <c r="AA676" s="5">
        <f t="shared" si="134"/>
        <v>80.685288</v>
      </c>
      <c r="AB676" s="5">
        <f t="shared" si="132"/>
        <v>211.54320987654319</v>
      </c>
      <c r="AC676" s="5">
        <f t="shared" si="135"/>
        <v>331.79429787654317</v>
      </c>
      <c r="AD676" s="50">
        <f t="shared" si="136"/>
        <v>3.3179429787654318</v>
      </c>
      <c r="AE676">
        <f t="shared" si="137"/>
        <v>0</v>
      </c>
      <c r="AF676" s="5">
        <f t="shared" si="138"/>
        <v>0.17609794648080704</v>
      </c>
      <c r="AG676" s="5">
        <f t="shared" si="139"/>
        <v>8.1306126709914647E-2</v>
      </c>
      <c r="AH676">
        <f t="shared" si="140"/>
        <v>1.903888888888889E-2</v>
      </c>
      <c r="AJ676">
        <f t="shared" si="141"/>
        <v>5.6914288696940298E-2</v>
      </c>
      <c r="AK676" s="5">
        <f t="shared" si="142"/>
        <v>2.439183801297435E-2</v>
      </c>
    </row>
    <row r="677" spans="2:37" x14ac:dyDescent="0.25">
      <c r="B677" s="9" t="s">
        <v>21</v>
      </c>
      <c r="C677" s="9">
        <v>674</v>
      </c>
      <c r="D677" s="9">
        <v>85</v>
      </c>
      <c r="E677" s="10">
        <v>38</v>
      </c>
      <c r="F677" s="5">
        <f t="shared" si="143"/>
        <v>0.55555555555555558</v>
      </c>
      <c r="G677" s="5">
        <f t="shared" si="144"/>
        <v>2</v>
      </c>
      <c r="H677" s="5"/>
      <c r="W677" s="5">
        <v>0</v>
      </c>
      <c r="X677" s="5">
        <v>38</v>
      </c>
      <c r="Y677" s="5">
        <v>10.555555555555555</v>
      </c>
      <c r="Z677" s="5">
        <f t="shared" si="133"/>
        <v>44.08411666666666</v>
      </c>
      <c r="AA677" s="5">
        <f t="shared" si="134"/>
        <v>80.685288</v>
      </c>
      <c r="AB677" s="5">
        <f t="shared" si="132"/>
        <v>211.54320987654319</v>
      </c>
      <c r="AC677" s="5">
        <f t="shared" si="135"/>
        <v>336.31261454320986</v>
      </c>
      <c r="AD677" s="50">
        <f t="shared" si="136"/>
        <v>3.5499664868449927</v>
      </c>
      <c r="AE677">
        <f t="shared" si="137"/>
        <v>0</v>
      </c>
      <c r="AF677" s="5">
        <f t="shared" si="138"/>
        <v>0.17708404828270843</v>
      </c>
      <c r="AG677" s="5">
        <f t="shared" si="139"/>
        <v>8.1306126709914647E-2</v>
      </c>
      <c r="AH677">
        <f t="shared" si="140"/>
        <v>2.1213082990397803E-2</v>
      </c>
      <c r="AJ677">
        <f t="shared" si="141"/>
        <v>5.6914288696940298E-2</v>
      </c>
      <c r="AK677" s="5">
        <f t="shared" si="142"/>
        <v>2.439183801297435E-2</v>
      </c>
    </row>
    <row r="678" spans="2:37" x14ac:dyDescent="0.25">
      <c r="B678" s="9" t="s">
        <v>21</v>
      </c>
      <c r="C678" s="9">
        <v>675</v>
      </c>
      <c r="D678" s="9">
        <v>86</v>
      </c>
      <c r="E678" s="10">
        <v>40</v>
      </c>
      <c r="F678" s="5">
        <f t="shared" si="143"/>
        <v>0.31944444444444403</v>
      </c>
      <c r="G678" s="5">
        <f t="shared" si="144"/>
        <v>1.1499999999999986</v>
      </c>
      <c r="H678" s="5"/>
      <c r="W678" s="5">
        <v>0</v>
      </c>
      <c r="X678" s="5">
        <v>40</v>
      </c>
      <c r="Y678" s="5">
        <v>11.111111111111111</v>
      </c>
      <c r="Z678" s="5">
        <f t="shared" si="133"/>
        <v>48.846666666666664</v>
      </c>
      <c r="AA678" s="5">
        <f t="shared" si="134"/>
        <v>80.685288</v>
      </c>
      <c r="AB678" s="5">
        <f t="shared" si="132"/>
        <v>121.63734567901218</v>
      </c>
      <c r="AC678" s="5">
        <f t="shared" si="135"/>
        <v>251.16930034567883</v>
      </c>
      <c r="AD678" s="50">
        <f t="shared" si="136"/>
        <v>2.7907700038408758</v>
      </c>
      <c r="AE678">
        <f t="shared" si="137"/>
        <v>0</v>
      </c>
      <c r="AF678" s="5">
        <f t="shared" si="138"/>
        <v>0.17785926217266423</v>
      </c>
      <c r="AG678" s="5">
        <f t="shared" si="139"/>
        <v>8.1306126709914647E-2</v>
      </c>
      <c r="AH678">
        <f t="shared" si="140"/>
        <v>2.3504801097393689E-2</v>
      </c>
      <c r="AJ678">
        <f t="shared" si="141"/>
        <v>5.6914288696940298E-2</v>
      </c>
      <c r="AK678" s="5">
        <f t="shared" si="142"/>
        <v>2.439183801297435E-2</v>
      </c>
    </row>
    <row r="679" spans="2:37" x14ac:dyDescent="0.25">
      <c r="B679" s="9" t="s">
        <v>21</v>
      </c>
      <c r="C679" s="9">
        <v>676</v>
      </c>
      <c r="D679" s="9">
        <v>87</v>
      </c>
      <c r="E679" s="10">
        <v>40.299999999999997</v>
      </c>
      <c r="F679" s="5">
        <f t="shared" si="143"/>
        <v>6.9444444444444448E-2</v>
      </c>
      <c r="G679" s="5">
        <f t="shared" si="144"/>
        <v>0.25</v>
      </c>
      <c r="H679" s="5"/>
      <c r="W679" s="5">
        <v>0</v>
      </c>
      <c r="X679" s="5">
        <v>40.299999999999997</v>
      </c>
      <c r="Y679" s="5">
        <v>11.194444444444443</v>
      </c>
      <c r="Z679" s="5">
        <f t="shared" si="133"/>
        <v>49.582114291666656</v>
      </c>
      <c r="AA679" s="5">
        <f t="shared" si="134"/>
        <v>80.685288</v>
      </c>
      <c r="AB679" s="5">
        <f t="shared" si="132"/>
        <v>26.442901234567898</v>
      </c>
      <c r="AC679" s="5">
        <f t="shared" si="135"/>
        <v>156.71030352623455</v>
      </c>
      <c r="AD679" s="50">
        <f t="shared" si="136"/>
        <v>1.7542847866964586</v>
      </c>
      <c r="AE679">
        <f t="shared" si="137"/>
        <v>0</v>
      </c>
      <c r="AF679" s="5">
        <f t="shared" si="138"/>
        <v>0.17834656350230213</v>
      </c>
      <c r="AG679" s="5">
        <f t="shared" si="139"/>
        <v>8.1306126709914647E-2</v>
      </c>
      <c r="AH679">
        <f t="shared" si="140"/>
        <v>2.3858695258916318E-2</v>
      </c>
      <c r="AJ679">
        <f t="shared" si="141"/>
        <v>5.6914288696940298E-2</v>
      </c>
      <c r="AK679" s="5">
        <f t="shared" si="142"/>
        <v>2.439183801297435E-2</v>
      </c>
    </row>
    <row r="680" spans="2:37" x14ac:dyDescent="0.25">
      <c r="B680" s="9" t="s">
        <v>21</v>
      </c>
      <c r="C680" s="9">
        <v>677</v>
      </c>
      <c r="D680" s="9">
        <v>88</v>
      </c>
      <c r="E680" s="10">
        <v>40.5</v>
      </c>
      <c r="F680" s="5">
        <f t="shared" si="143"/>
        <v>-0.18055555555555516</v>
      </c>
      <c r="G680" s="5">
        <f t="shared" si="144"/>
        <v>-0.64999999999999858</v>
      </c>
      <c r="H680" s="5"/>
      <c r="W680" s="5">
        <v>0</v>
      </c>
      <c r="X680" s="5">
        <v>40.5</v>
      </c>
      <c r="Y680" s="5">
        <v>11.25</v>
      </c>
      <c r="Z680" s="5">
        <f t="shared" si="133"/>
        <v>50.075465625</v>
      </c>
      <c r="AA680" s="5">
        <f t="shared" si="134"/>
        <v>80.685288</v>
      </c>
      <c r="AB680" s="5">
        <f t="shared" si="132"/>
        <v>-68.751543209876388</v>
      </c>
      <c r="AC680" s="5">
        <f t="shared" si="135"/>
        <v>62.009210415123619</v>
      </c>
      <c r="AD680" s="50">
        <f t="shared" si="136"/>
        <v>0.69760361717014074</v>
      </c>
      <c r="AE680">
        <f t="shared" si="137"/>
        <v>0.77345486111110939</v>
      </c>
      <c r="AF680" s="5">
        <f t="shared" si="138"/>
        <v>0.17854034228484938</v>
      </c>
      <c r="AG680" s="5">
        <f t="shared" si="139"/>
        <v>8.1520975282445507E-2</v>
      </c>
      <c r="AH680">
        <f t="shared" si="140"/>
        <v>2.4096093749999999E-2</v>
      </c>
      <c r="AJ680">
        <f t="shared" si="141"/>
        <v>5.7064682697711901E-2</v>
      </c>
      <c r="AK680" s="5">
        <f t="shared" si="142"/>
        <v>2.4456292584733606E-2</v>
      </c>
    </row>
    <row r="681" spans="2:37" x14ac:dyDescent="0.25">
      <c r="B681" s="9" t="s">
        <v>21</v>
      </c>
      <c r="C681" s="9">
        <v>678</v>
      </c>
      <c r="D681" s="9">
        <v>89</v>
      </c>
      <c r="E681" s="10">
        <v>39</v>
      </c>
      <c r="F681" s="5">
        <f t="shared" si="143"/>
        <v>-0.6666666666666663</v>
      </c>
      <c r="G681" s="5">
        <f t="shared" si="144"/>
        <v>-2.3999999999999986</v>
      </c>
      <c r="H681" s="5"/>
      <c r="W681" s="5">
        <v>0</v>
      </c>
      <c r="X681" s="5">
        <v>39</v>
      </c>
      <c r="Y681" s="5">
        <v>10.833333333333334</v>
      </c>
      <c r="Z681" s="5">
        <f t="shared" si="133"/>
        <v>46.434862500000001</v>
      </c>
      <c r="AA681" s="5">
        <f t="shared" si="134"/>
        <v>80.685288</v>
      </c>
      <c r="AB681" s="5">
        <f t="shared" si="132"/>
        <v>-253.85185185185171</v>
      </c>
      <c r="AC681" s="5">
        <f t="shared" si="135"/>
        <v>-126.73170135185171</v>
      </c>
      <c r="AD681" s="50">
        <f t="shared" si="136"/>
        <v>-1.3729267646450602</v>
      </c>
      <c r="AE681">
        <f t="shared" si="137"/>
        <v>2.7500617283950599</v>
      </c>
      <c r="AF681" s="5">
        <f t="shared" si="138"/>
        <v>0.17854034228484938</v>
      </c>
      <c r="AG681" s="5">
        <f t="shared" si="139"/>
        <v>8.2284881318110806E-2</v>
      </c>
      <c r="AH681">
        <f t="shared" si="140"/>
        <v>2.2344251543209879E-2</v>
      </c>
      <c r="AJ681">
        <f t="shared" si="141"/>
        <v>5.7599416922677608E-2</v>
      </c>
      <c r="AK681" s="5">
        <f t="shared" si="142"/>
        <v>2.4685464395433197E-2</v>
      </c>
    </row>
    <row r="682" spans="2:37" x14ac:dyDescent="0.25">
      <c r="B682" s="9" t="s">
        <v>21</v>
      </c>
      <c r="C682" s="9">
        <v>679</v>
      </c>
      <c r="D682" s="9">
        <v>90</v>
      </c>
      <c r="E682" s="10">
        <v>35.700000000000003</v>
      </c>
      <c r="F682" s="5">
        <f t="shared" si="143"/>
        <v>-0.99999999999999989</v>
      </c>
      <c r="G682" s="5">
        <f t="shared" si="144"/>
        <v>-3.5999999999999996</v>
      </c>
      <c r="H682" s="5"/>
      <c r="W682" s="5">
        <v>0</v>
      </c>
      <c r="X682" s="5">
        <v>35.700000000000003</v>
      </c>
      <c r="Y682" s="5">
        <v>9.9166666666666679</v>
      </c>
      <c r="Z682" s="5">
        <f t="shared" si="133"/>
        <v>38.909117625000007</v>
      </c>
      <c r="AA682" s="5">
        <f t="shared" si="134"/>
        <v>80.685288</v>
      </c>
      <c r="AB682" s="5">
        <f t="shared" si="132"/>
        <v>-380.77777777777771</v>
      </c>
      <c r="AC682" s="5">
        <f t="shared" si="135"/>
        <v>-261.18337215277768</v>
      </c>
      <c r="AD682" s="50">
        <f t="shared" si="136"/>
        <v>-2.5900684405150454</v>
      </c>
      <c r="AE682">
        <f t="shared" si="137"/>
        <v>3.776046296296296</v>
      </c>
      <c r="AF682" s="5">
        <f t="shared" si="138"/>
        <v>0.17854034228484938</v>
      </c>
      <c r="AG682" s="5">
        <f t="shared" si="139"/>
        <v>8.3333783067082001E-2</v>
      </c>
      <c r="AH682">
        <f t="shared" si="140"/>
        <v>1.8722896219135806E-2</v>
      </c>
      <c r="AJ682">
        <f t="shared" si="141"/>
        <v>5.8333648146957441E-2</v>
      </c>
      <c r="AK682" s="5">
        <f t="shared" si="142"/>
        <v>2.500013492012456E-2</v>
      </c>
    </row>
    <row r="683" spans="2:37" x14ac:dyDescent="0.25">
      <c r="B683" s="9" t="s">
        <v>21</v>
      </c>
      <c r="C683" s="9">
        <v>680</v>
      </c>
      <c r="D683" s="9">
        <v>91</v>
      </c>
      <c r="E683" s="10">
        <v>31.8</v>
      </c>
      <c r="F683" s="5">
        <f t="shared" si="143"/>
        <v>-1.1944444444444446</v>
      </c>
      <c r="G683" s="5">
        <f t="shared" si="144"/>
        <v>-4.3000000000000007</v>
      </c>
      <c r="H683" s="5"/>
      <c r="W683" s="5">
        <v>0</v>
      </c>
      <c r="X683" s="5">
        <v>31.8</v>
      </c>
      <c r="Y683" s="5">
        <v>8.8333333333333339</v>
      </c>
      <c r="Z683" s="5">
        <f t="shared" si="133"/>
        <v>30.872314500000005</v>
      </c>
      <c r="AA683" s="5">
        <f t="shared" si="134"/>
        <v>80.685288</v>
      </c>
      <c r="AB683" s="5">
        <f t="shared" si="132"/>
        <v>-454.81790123456796</v>
      </c>
      <c r="AC683" s="5">
        <f t="shared" si="135"/>
        <v>-343.26029873456798</v>
      </c>
      <c r="AD683" s="50">
        <f t="shared" si="136"/>
        <v>-3.0321326388220173</v>
      </c>
      <c r="AE683">
        <f t="shared" si="137"/>
        <v>4.0175581275720171</v>
      </c>
      <c r="AF683" s="5">
        <f t="shared" si="138"/>
        <v>0.17854034228484938</v>
      </c>
      <c r="AG683" s="5">
        <f t="shared" si="139"/>
        <v>8.4449771435852E-2</v>
      </c>
      <c r="AH683">
        <f t="shared" si="140"/>
        <v>1.4855621913580247E-2</v>
      </c>
      <c r="AJ683">
        <f t="shared" si="141"/>
        <v>5.9114840005096446E-2</v>
      </c>
      <c r="AK683" s="5">
        <f t="shared" si="142"/>
        <v>2.5334931430755554E-2</v>
      </c>
    </row>
    <row r="684" spans="2:37" x14ac:dyDescent="0.25">
      <c r="B684" s="9" t="s">
        <v>21</v>
      </c>
      <c r="C684" s="9">
        <v>681</v>
      </c>
      <c r="D684" s="9">
        <v>92</v>
      </c>
      <c r="E684" s="10">
        <v>27.1</v>
      </c>
      <c r="F684" s="5">
        <f t="shared" si="143"/>
        <v>-1.25</v>
      </c>
      <c r="G684" s="5">
        <f t="shared" si="144"/>
        <v>-4.5</v>
      </c>
      <c r="H684" s="5"/>
      <c r="W684" s="5">
        <v>0</v>
      </c>
      <c r="X684" s="5">
        <v>27.1</v>
      </c>
      <c r="Y684" s="5">
        <v>7.5277777777777777</v>
      </c>
      <c r="Z684" s="5">
        <f t="shared" si="133"/>
        <v>22.420925291666666</v>
      </c>
      <c r="AA684" s="5">
        <f t="shared" si="134"/>
        <v>80.685288</v>
      </c>
      <c r="AB684" s="5">
        <f t="shared" si="132"/>
        <v>-475.97222222222217</v>
      </c>
      <c r="AC684" s="5">
        <f t="shared" si="135"/>
        <v>-372.86600893055549</v>
      </c>
      <c r="AD684" s="50">
        <f t="shared" si="136"/>
        <v>-2.8068524561161263</v>
      </c>
      <c r="AE684">
        <f t="shared" si="137"/>
        <v>3.5830131172839503</v>
      </c>
      <c r="AF684" s="5">
        <f t="shared" si="138"/>
        <v>0.17854034228484938</v>
      </c>
      <c r="AG684" s="5">
        <f t="shared" si="139"/>
        <v>8.5445052857319764E-2</v>
      </c>
      <c r="AH684">
        <f t="shared" si="140"/>
        <v>1.0788850608710562E-2</v>
      </c>
      <c r="AJ684">
        <f t="shared" si="141"/>
        <v>5.9811537000123878E-2</v>
      </c>
      <c r="AK684" s="5">
        <f t="shared" si="142"/>
        <v>2.5633515857195886E-2</v>
      </c>
    </row>
    <row r="685" spans="2:37" x14ac:dyDescent="0.25">
      <c r="B685" s="9" t="s">
        <v>21</v>
      </c>
      <c r="C685" s="9">
        <v>682</v>
      </c>
      <c r="D685" s="9">
        <v>93</v>
      </c>
      <c r="E685" s="10">
        <v>22.8</v>
      </c>
      <c r="F685" s="5">
        <f t="shared" si="143"/>
        <v>-0.83333333333333326</v>
      </c>
      <c r="G685" s="5">
        <f t="shared" si="144"/>
        <v>-3</v>
      </c>
      <c r="H685" s="5"/>
      <c r="W685" s="5">
        <v>0</v>
      </c>
      <c r="X685" s="5">
        <v>22.8</v>
      </c>
      <c r="Y685" s="5">
        <v>6.333333333333333</v>
      </c>
      <c r="Z685" s="5">
        <f t="shared" si="133"/>
        <v>15.870281999999998</v>
      </c>
      <c r="AA685" s="5">
        <f t="shared" si="134"/>
        <v>80.685288</v>
      </c>
      <c r="AB685" s="5">
        <f t="shared" si="132"/>
        <v>-317.31481481481478</v>
      </c>
      <c r="AC685" s="5">
        <f t="shared" si="135"/>
        <v>-220.75924481481479</v>
      </c>
      <c r="AD685" s="50">
        <f t="shared" si="136"/>
        <v>-1.3981418838271602</v>
      </c>
      <c r="AE685">
        <f t="shared" si="137"/>
        <v>2.0096604938271603</v>
      </c>
      <c r="AF685" s="5">
        <f t="shared" si="138"/>
        <v>0.17854034228484938</v>
      </c>
      <c r="AG685" s="5">
        <f t="shared" si="139"/>
        <v>8.6003291883382862E-2</v>
      </c>
      <c r="AH685">
        <f t="shared" si="140"/>
        <v>7.6367098765432089E-3</v>
      </c>
      <c r="AJ685">
        <f t="shared" si="141"/>
        <v>6.0202304318368045E-2</v>
      </c>
      <c r="AK685" s="5">
        <f t="shared" si="142"/>
        <v>2.5800987565014817E-2</v>
      </c>
    </row>
    <row r="686" spans="2:37" x14ac:dyDescent="0.25">
      <c r="B686" s="9" t="s">
        <v>21</v>
      </c>
      <c r="C686" s="9">
        <v>683</v>
      </c>
      <c r="D686" s="9">
        <v>94</v>
      </c>
      <c r="E686" s="10">
        <v>21.1</v>
      </c>
      <c r="F686" s="5">
        <f t="shared" si="143"/>
        <v>-0.54166666666666696</v>
      </c>
      <c r="G686" s="5">
        <f t="shared" si="144"/>
        <v>-1.9500000000000011</v>
      </c>
      <c r="H686" s="5"/>
      <c r="W686" s="5">
        <v>0</v>
      </c>
      <c r="X686" s="5">
        <v>21.1</v>
      </c>
      <c r="Y686" s="5">
        <v>5.8611111111111116</v>
      </c>
      <c r="Z686" s="5">
        <f t="shared" si="133"/>
        <v>13.591890291666667</v>
      </c>
      <c r="AA686" s="5">
        <f t="shared" si="134"/>
        <v>80.685288</v>
      </c>
      <c r="AB686" s="5">
        <f t="shared" si="132"/>
        <v>-206.25462962962973</v>
      </c>
      <c r="AC686" s="5">
        <f t="shared" si="135"/>
        <v>-111.97745133796306</v>
      </c>
      <c r="AD686" s="50">
        <f t="shared" si="136"/>
        <v>-0.65631228423083909</v>
      </c>
      <c r="AE686">
        <f t="shared" si="137"/>
        <v>1.2088813014403299</v>
      </c>
      <c r="AF686" s="5">
        <f t="shared" si="138"/>
        <v>0.17854034228484938</v>
      </c>
      <c r="AG686" s="5">
        <f t="shared" si="139"/>
        <v>8.633909224489407E-2</v>
      </c>
      <c r="AH686">
        <f t="shared" si="140"/>
        <v>6.5403578103566534E-3</v>
      </c>
      <c r="AJ686">
        <f t="shared" si="141"/>
        <v>6.0437364571425886E-2</v>
      </c>
      <c r="AK686" s="5">
        <f t="shared" si="142"/>
        <v>2.5901727673468183E-2</v>
      </c>
    </row>
    <row r="687" spans="2:37" x14ac:dyDescent="0.25">
      <c r="B687" s="9" t="s">
        <v>21</v>
      </c>
      <c r="C687" s="9">
        <v>684</v>
      </c>
      <c r="D687" s="9">
        <v>95</v>
      </c>
      <c r="E687" s="10">
        <v>18.899999999999999</v>
      </c>
      <c r="F687" s="5">
        <f t="shared" si="143"/>
        <v>-0.30555555555555597</v>
      </c>
      <c r="G687" s="5">
        <f t="shared" si="144"/>
        <v>-1.1000000000000014</v>
      </c>
      <c r="H687" s="5"/>
      <c r="W687" s="5">
        <v>0</v>
      </c>
      <c r="X687" s="5">
        <v>18.899999999999999</v>
      </c>
      <c r="Y687" s="5">
        <v>5.2499999999999991</v>
      </c>
      <c r="Z687" s="5">
        <f t="shared" si="133"/>
        <v>10.905323624999999</v>
      </c>
      <c r="AA687" s="5">
        <f t="shared" si="134"/>
        <v>80.685288</v>
      </c>
      <c r="AB687" s="5">
        <f t="shared" si="132"/>
        <v>-116.34876543209892</v>
      </c>
      <c r="AC687" s="5">
        <f t="shared" si="135"/>
        <v>-24.758153807098921</v>
      </c>
      <c r="AD687" s="50">
        <f t="shared" si="136"/>
        <v>-0.1299803074872693</v>
      </c>
      <c r="AE687">
        <f t="shared" si="137"/>
        <v>0.61083101851851918</v>
      </c>
      <c r="AF687" s="5">
        <f t="shared" si="138"/>
        <v>0.17854034228484938</v>
      </c>
      <c r="AG687" s="5">
        <f t="shared" si="139"/>
        <v>8.6508767527815875E-2</v>
      </c>
      <c r="AH687">
        <f t="shared" si="140"/>
        <v>5.2475937499999979E-3</v>
      </c>
      <c r="AJ687">
        <f t="shared" si="141"/>
        <v>6.0556137269471157E-2</v>
      </c>
      <c r="AK687" s="5">
        <f t="shared" si="142"/>
        <v>2.5952630258344718E-2</v>
      </c>
    </row>
    <row r="688" spans="2:37" x14ac:dyDescent="0.25">
      <c r="B688" s="9" t="s">
        <v>21</v>
      </c>
      <c r="C688" s="9">
        <v>685</v>
      </c>
      <c r="D688" s="9">
        <v>96</v>
      </c>
      <c r="E688" s="10">
        <v>18.899999999999999</v>
      </c>
      <c r="F688" s="5">
        <f t="shared" si="143"/>
        <v>0.33333333333333365</v>
      </c>
      <c r="G688" s="5">
        <f t="shared" si="144"/>
        <v>1.2000000000000011</v>
      </c>
      <c r="H688" s="5"/>
      <c r="W688" s="5">
        <v>0</v>
      </c>
      <c r="X688" s="5">
        <v>18.899999999999999</v>
      </c>
      <c r="Y688" s="5">
        <v>5.2499999999999991</v>
      </c>
      <c r="Z688" s="5">
        <f t="shared" si="133"/>
        <v>10.905323624999999</v>
      </c>
      <c r="AA688" s="5">
        <f t="shared" si="134"/>
        <v>80.685288</v>
      </c>
      <c r="AB688" s="5">
        <f t="shared" si="132"/>
        <v>126.92592592592605</v>
      </c>
      <c r="AC688" s="5">
        <f t="shared" si="135"/>
        <v>218.51653755092605</v>
      </c>
      <c r="AD688" s="50">
        <f t="shared" si="136"/>
        <v>1.1472118221423615</v>
      </c>
      <c r="AE688">
        <f t="shared" si="137"/>
        <v>0</v>
      </c>
      <c r="AF688" s="5">
        <f t="shared" si="138"/>
        <v>0.17885901223544448</v>
      </c>
      <c r="AG688" s="5">
        <f t="shared" si="139"/>
        <v>8.6508767527815875E-2</v>
      </c>
      <c r="AH688">
        <f t="shared" si="140"/>
        <v>5.2475937499999979E-3</v>
      </c>
      <c r="AJ688">
        <f t="shared" si="141"/>
        <v>6.0556137269471157E-2</v>
      </c>
      <c r="AK688" s="5">
        <f t="shared" si="142"/>
        <v>2.5952630258344718E-2</v>
      </c>
    </row>
    <row r="689" spans="2:37" x14ac:dyDescent="0.25">
      <c r="B689" s="9" t="s">
        <v>21</v>
      </c>
      <c r="C689" s="9">
        <v>686</v>
      </c>
      <c r="D689" s="9">
        <v>97</v>
      </c>
      <c r="E689" s="10">
        <v>21.3</v>
      </c>
      <c r="F689" s="5">
        <f t="shared" si="143"/>
        <v>0.69444444444444442</v>
      </c>
      <c r="G689" s="5">
        <f t="shared" si="144"/>
        <v>2.5</v>
      </c>
      <c r="H689" s="5"/>
      <c r="W689" s="5">
        <v>0</v>
      </c>
      <c r="X689" s="5">
        <v>21.3</v>
      </c>
      <c r="Y689" s="5">
        <v>5.916666666666667</v>
      </c>
      <c r="Z689" s="5">
        <f t="shared" si="133"/>
        <v>13.850777625000001</v>
      </c>
      <c r="AA689" s="5">
        <f t="shared" si="134"/>
        <v>80.685288</v>
      </c>
      <c r="AB689" s="5">
        <f t="shared" si="132"/>
        <v>264.42901234567898</v>
      </c>
      <c r="AC689" s="5">
        <f t="shared" si="135"/>
        <v>358.96507797067898</v>
      </c>
      <c r="AD689" s="50">
        <f t="shared" si="136"/>
        <v>2.1238767113265178</v>
      </c>
      <c r="AE689">
        <f t="shared" si="137"/>
        <v>0</v>
      </c>
      <c r="AF689" s="5">
        <f t="shared" si="138"/>
        <v>0.17944897798859075</v>
      </c>
      <c r="AG689" s="5">
        <f t="shared" si="139"/>
        <v>8.6508767527815875E-2</v>
      </c>
      <c r="AH689">
        <f t="shared" si="140"/>
        <v>6.6649332561728404E-3</v>
      </c>
      <c r="AJ689">
        <f t="shared" si="141"/>
        <v>6.0556137269471157E-2</v>
      </c>
      <c r="AK689" s="5">
        <f t="shared" si="142"/>
        <v>2.5952630258344718E-2</v>
      </c>
    </row>
    <row r="690" spans="2:37" x14ac:dyDescent="0.25">
      <c r="B690" s="9" t="s">
        <v>21</v>
      </c>
      <c r="C690" s="9">
        <v>687</v>
      </c>
      <c r="D690" s="9">
        <v>98</v>
      </c>
      <c r="E690" s="10">
        <v>23.9</v>
      </c>
      <c r="F690" s="5">
        <f t="shared" si="143"/>
        <v>0.63888888888888862</v>
      </c>
      <c r="G690" s="5">
        <f t="shared" si="144"/>
        <v>2.2999999999999989</v>
      </c>
      <c r="H690" s="5"/>
      <c r="W690" s="5">
        <v>0</v>
      </c>
      <c r="X690" s="5">
        <v>23.9</v>
      </c>
      <c r="Y690" s="5">
        <v>6.6388888888888884</v>
      </c>
      <c r="Z690" s="5">
        <f t="shared" si="133"/>
        <v>17.438565291666663</v>
      </c>
      <c r="AA690" s="5">
        <f t="shared" si="134"/>
        <v>80.685288</v>
      </c>
      <c r="AB690" s="5">
        <f t="shared" si="132"/>
        <v>243.2746913580246</v>
      </c>
      <c r="AC690" s="5">
        <f t="shared" si="135"/>
        <v>341.39854464969125</v>
      </c>
      <c r="AD690" s="50">
        <f t="shared" si="136"/>
        <v>2.2665070047576723</v>
      </c>
      <c r="AE690">
        <f t="shared" si="137"/>
        <v>0</v>
      </c>
      <c r="AF690" s="5">
        <f t="shared" si="138"/>
        <v>0.18007856326769009</v>
      </c>
      <c r="AG690" s="5">
        <f t="shared" si="139"/>
        <v>8.6508767527815875E-2</v>
      </c>
      <c r="AH690">
        <f t="shared" si="140"/>
        <v>8.3913608967764054E-3</v>
      </c>
      <c r="AJ690">
        <f t="shared" si="141"/>
        <v>6.0556137269471157E-2</v>
      </c>
      <c r="AK690" s="5">
        <f t="shared" si="142"/>
        <v>2.5952630258344718E-2</v>
      </c>
    </row>
    <row r="691" spans="2:37" x14ac:dyDescent="0.25">
      <c r="B691" s="9" t="s">
        <v>21</v>
      </c>
      <c r="C691" s="9">
        <v>688</v>
      </c>
      <c r="D691" s="9">
        <v>99</v>
      </c>
      <c r="E691" s="10">
        <v>25.9</v>
      </c>
      <c r="F691" s="5">
        <f t="shared" si="143"/>
        <v>0.625</v>
      </c>
      <c r="G691" s="5">
        <f t="shared" si="144"/>
        <v>2.25</v>
      </c>
      <c r="H691" s="5"/>
      <c r="W691" s="5">
        <v>0</v>
      </c>
      <c r="X691" s="5">
        <v>25.9</v>
      </c>
      <c r="Y691" s="5">
        <v>7.1944444444444438</v>
      </c>
      <c r="Z691" s="5">
        <f t="shared" si="133"/>
        <v>20.479270291666666</v>
      </c>
      <c r="AA691" s="5">
        <f t="shared" si="134"/>
        <v>80.685288</v>
      </c>
      <c r="AB691" s="5">
        <f t="shared" si="132"/>
        <v>237.98611111111109</v>
      </c>
      <c r="AC691" s="5">
        <f t="shared" si="135"/>
        <v>339.15066940277774</v>
      </c>
      <c r="AD691" s="50">
        <f t="shared" si="136"/>
        <v>2.4400006493144284</v>
      </c>
      <c r="AE691">
        <f t="shared" si="137"/>
        <v>0</v>
      </c>
      <c r="AF691" s="5">
        <f t="shared" si="138"/>
        <v>0.18075634122583298</v>
      </c>
      <c r="AG691" s="5">
        <f t="shared" si="139"/>
        <v>8.6508767527815875E-2</v>
      </c>
      <c r="AH691">
        <f t="shared" si="140"/>
        <v>9.8545347650891603E-3</v>
      </c>
      <c r="AJ691">
        <f t="shared" si="141"/>
        <v>6.0556137269471157E-2</v>
      </c>
      <c r="AK691" s="5">
        <f t="shared" si="142"/>
        <v>2.5952630258344718E-2</v>
      </c>
    </row>
    <row r="692" spans="2:37" x14ac:dyDescent="0.25">
      <c r="B692" s="9" t="s">
        <v>21</v>
      </c>
      <c r="C692" s="9">
        <v>689</v>
      </c>
      <c r="D692" s="9">
        <v>100</v>
      </c>
      <c r="E692" s="10">
        <v>28.4</v>
      </c>
      <c r="F692" s="5">
        <f t="shared" si="143"/>
        <v>0.61111111111111138</v>
      </c>
      <c r="G692" s="5">
        <f t="shared" si="144"/>
        <v>2.2000000000000011</v>
      </c>
      <c r="H692" s="5"/>
      <c r="W692" s="5">
        <v>0</v>
      </c>
      <c r="X692" s="5">
        <v>28.4</v>
      </c>
      <c r="Y692" s="5">
        <v>7.8888888888888884</v>
      </c>
      <c r="Z692" s="5">
        <f t="shared" si="133"/>
        <v>24.623604666666662</v>
      </c>
      <c r="AA692" s="5">
        <f t="shared" si="134"/>
        <v>80.685288</v>
      </c>
      <c r="AB692" s="5">
        <f t="shared" si="132"/>
        <v>232.6975308641976</v>
      </c>
      <c r="AC692" s="5">
        <f t="shared" si="135"/>
        <v>338.00642353086425</v>
      </c>
      <c r="AD692" s="50">
        <f t="shared" si="136"/>
        <v>2.6664951189657069</v>
      </c>
      <c r="AE692">
        <f t="shared" si="137"/>
        <v>0</v>
      </c>
      <c r="AF692" s="5">
        <f t="shared" si="138"/>
        <v>0.18149703431443456</v>
      </c>
      <c r="AG692" s="5">
        <f t="shared" si="139"/>
        <v>8.6508767527815875E-2</v>
      </c>
      <c r="AH692">
        <f t="shared" si="140"/>
        <v>1.1848770233196157E-2</v>
      </c>
      <c r="AJ692">
        <f t="shared" si="141"/>
        <v>6.0556137269471157E-2</v>
      </c>
      <c r="AK692" s="5">
        <f t="shared" si="142"/>
        <v>2.5952630258344718E-2</v>
      </c>
    </row>
    <row r="693" spans="2:37" x14ac:dyDescent="0.25">
      <c r="B693" s="9" t="s">
        <v>21</v>
      </c>
      <c r="C693" s="9">
        <v>690</v>
      </c>
      <c r="D693" s="9">
        <v>101</v>
      </c>
      <c r="E693" s="10">
        <v>30.3</v>
      </c>
      <c r="F693" s="5">
        <f t="shared" si="143"/>
        <v>0.34722222222222221</v>
      </c>
      <c r="G693" s="5">
        <f t="shared" si="144"/>
        <v>1.25</v>
      </c>
      <c r="H693" s="5"/>
      <c r="W693" s="5">
        <v>0</v>
      </c>
      <c r="X693" s="5">
        <v>30.3</v>
      </c>
      <c r="Y693" s="5">
        <v>8.4166666666666661</v>
      </c>
      <c r="Z693" s="5">
        <f t="shared" si="133"/>
        <v>28.028522624999994</v>
      </c>
      <c r="AA693" s="5">
        <f t="shared" si="134"/>
        <v>80.685288</v>
      </c>
      <c r="AB693" s="5">
        <f t="shared" si="132"/>
        <v>132.21450617283949</v>
      </c>
      <c r="AC693" s="5">
        <f t="shared" si="135"/>
        <v>240.9283167978395</v>
      </c>
      <c r="AD693" s="50">
        <f t="shared" si="136"/>
        <v>2.0278133330484822</v>
      </c>
      <c r="AE693">
        <f t="shared" si="137"/>
        <v>0</v>
      </c>
      <c r="AF693" s="5">
        <f t="shared" si="138"/>
        <v>0.18206031579583692</v>
      </c>
      <c r="AG693" s="5">
        <f t="shared" si="139"/>
        <v>8.6508767527815875E-2</v>
      </c>
      <c r="AH693">
        <f t="shared" si="140"/>
        <v>1.3487201774691357E-2</v>
      </c>
      <c r="AJ693">
        <f t="shared" si="141"/>
        <v>6.0556137269471157E-2</v>
      </c>
      <c r="AK693" s="5">
        <f t="shared" si="142"/>
        <v>2.5952630258344718E-2</v>
      </c>
    </row>
    <row r="694" spans="2:37" x14ac:dyDescent="0.25">
      <c r="B694" s="9" t="s">
        <v>21</v>
      </c>
      <c r="C694" s="9">
        <v>691</v>
      </c>
      <c r="D694" s="9">
        <v>102</v>
      </c>
      <c r="E694" s="10">
        <v>30.9</v>
      </c>
      <c r="F694" s="5">
        <f t="shared" si="143"/>
        <v>0.1111111111111112</v>
      </c>
      <c r="G694" s="5">
        <f t="shared" si="144"/>
        <v>0.40000000000000036</v>
      </c>
      <c r="H694" s="5"/>
      <c r="W694" s="5">
        <v>0</v>
      </c>
      <c r="X694" s="5">
        <v>30.9</v>
      </c>
      <c r="Y694" s="5">
        <v>8.5833333333333321</v>
      </c>
      <c r="Z694" s="5">
        <f t="shared" si="133"/>
        <v>29.149553624999996</v>
      </c>
      <c r="AA694" s="5">
        <f t="shared" si="134"/>
        <v>80.685288</v>
      </c>
      <c r="AB694" s="5">
        <f t="shared" si="132"/>
        <v>42.308641975308674</v>
      </c>
      <c r="AC694" s="5">
        <f t="shared" si="135"/>
        <v>152.14348360030868</v>
      </c>
      <c r="AD694" s="50">
        <f t="shared" si="136"/>
        <v>1.3058982342359828</v>
      </c>
      <c r="AE694">
        <f t="shared" si="137"/>
        <v>0</v>
      </c>
      <c r="AF694" s="5">
        <f t="shared" si="138"/>
        <v>0.18242306530534691</v>
      </c>
      <c r="AG694" s="5">
        <f t="shared" si="139"/>
        <v>8.6508767527815875E-2</v>
      </c>
      <c r="AH694">
        <f t="shared" si="140"/>
        <v>1.4026636959876538E-2</v>
      </c>
      <c r="AJ694">
        <f t="shared" si="141"/>
        <v>6.0556137269471157E-2</v>
      </c>
      <c r="AK694" s="5">
        <f t="shared" si="142"/>
        <v>2.5952630258344718E-2</v>
      </c>
    </row>
    <row r="695" spans="2:37" x14ac:dyDescent="0.25">
      <c r="B695" s="9" t="s">
        <v>21</v>
      </c>
      <c r="C695" s="9">
        <v>692</v>
      </c>
      <c r="D695" s="9">
        <v>103</v>
      </c>
      <c r="E695" s="10">
        <v>31.1</v>
      </c>
      <c r="F695" s="5">
        <f t="shared" si="143"/>
        <v>0.12500000000000031</v>
      </c>
      <c r="G695" s="5">
        <f t="shared" si="144"/>
        <v>0.45000000000000107</v>
      </c>
      <c r="H695" s="5"/>
      <c r="W695" s="5">
        <v>0</v>
      </c>
      <c r="X695" s="5">
        <v>31.1</v>
      </c>
      <c r="Y695" s="5">
        <v>8.6388888888888893</v>
      </c>
      <c r="Z695" s="5">
        <f t="shared" si="133"/>
        <v>29.528115291666666</v>
      </c>
      <c r="AA695" s="5">
        <f t="shared" si="134"/>
        <v>80.685288</v>
      </c>
      <c r="AB695" s="5">
        <f t="shared" si="132"/>
        <v>47.597222222222335</v>
      </c>
      <c r="AC695" s="5">
        <f t="shared" si="135"/>
        <v>157.81062551388899</v>
      </c>
      <c r="AD695" s="50">
        <f t="shared" si="136"/>
        <v>1.3633084593005411</v>
      </c>
      <c r="AE695">
        <f t="shared" si="137"/>
        <v>0</v>
      </c>
      <c r="AF695" s="5">
        <f t="shared" si="138"/>
        <v>0.18280176209959706</v>
      </c>
      <c r="AG695" s="5">
        <f t="shared" si="139"/>
        <v>8.6508767527815875E-2</v>
      </c>
      <c r="AH695">
        <f t="shared" si="140"/>
        <v>1.4208799168381346E-2</v>
      </c>
      <c r="AJ695">
        <f t="shared" si="141"/>
        <v>6.0556137269471157E-2</v>
      </c>
      <c r="AK695" s="5">
        <f t="shared" si="142"/>
        <v>2.5952630258344718E-2</v>
      </c>
    </row>
    <row r="696" spans="2:37" x14ac:dyDescent="0.25">
      <c r="B696" s="9" t="s">
        <v>21</v>
      </c>
      <c r="C696" s="9">
        <v>693</v>
      </c>
      <c r="D696" s="9">
        <v>104</v>
      </c>
      <c r="E696" s="10">
        <v>31.8</v>
      </c>
      <c r="F696" s="5">
        <f t="shared" si="143"/>
        <v>0.2222222222222224</v>
      </c>
      <c r="G696" s="5">
        <f t="shared" si="144"/>
        <v>0.80000000000000071</v>
      </c>
      <c r="H696" s="5"/>
      <c r="W696" s="5">
        <v>0</v>
      </c>
      <c r="X696" s="5">
        <v>31.8</v>
      </c>
      <c r="Y696" s="5">
        <v>8.8333333333333339</v>
      </c>
      <c r="Z696" s="5">
        <f t="shared" si="133"/>
        <v>30.872314500000005</v>
      </c>
      <c r="AA696" s="5">
        <f t="shared" si="134"/>
        <v>80.685288</v>
      </c>
      <c r="AB696" s="5">
        <f t="shared" si="132"/>
        <v>84.617283950617349</v>
      </c>
      <c r="AC696" s="5">
        <f t="shared" si="135"/>
        <v>196.17488645061735</v>
      </c>
      <c r="AD696" s="50">
        <f t="shared" si="136"/>
        <v>1.7328781636471202</v>
      </c>
      <c r="AE696">
        <f t="shared" si="137"/>
        <v>0</v>
      </c>
      <c r="AF696" s="5">
        <f t="shared" si="138"/>
        <v>0.1832831171450546</v>
      </c>
      <c r="AG696" s="5">
        <f t="shared" si="139"/>
        <v>8.6508767527815875E-2</v>
      </c>
      <c r="AH696">
        <f t="shared" si="140"/>
        <v>1.4855621913580247E-2</v>
      </c>
      <c r="AJ696">
        <f t="shared" si="141"/>
        <v>6.0556137269471157E-2</v>
      </c>
      <c r="AK696" s="5">
        <f t="shared" si="142"/>
        <v>2.5952630258344718E-2</v>
      </c>
    </row>
    <row r="697" spans="2:37" x14ac:dyDescent="0.25">
      <c r="B697" s="9" t="s">
        <v>21</v>
      </c>
      <c r="C697" s="9">
        <v>694</v>
      </c>
      <c r="D697" s="9">
        <v>105</v>
      </c>
      <c r="E697" s="10">
        <v>32.700000000000003</v>
      </c>
      <c r="F697" s="5">
        <f t="shared" si="143"/>
        <v>0.19444444444444473</v>
      </c>
      <c r="G697" s="5">
        <f t="shared" si="144"/>
        <v>0.70000000000000107</v>
      </c>
      <c r="H697" s="5"/>
      <c r="W697" s="5">
        <v>0</v>
      </c>
      <c r="X697" s="5">
        <v>32.700000000000003</v>
      </c>
      <c r="Y697" s="5">
        <v>9.0833333333333339</v>
      </c>
      <c r="Z697" s="5">
        <f t="shared" si="133"/>
        <v>32.644532625000004</v>
      </c>
      <c r="AA697" s="5">
        <f t="shared" si="134"/>
        <v>80.685288</v>
      </c>
      <c r="AB697" s="5">
        <f t="shared" si="132"/>
        <v>74.040123456790226</v>
      </c>
      <c r="AC697" s="5">
        <f t="shared" si="135"/>
        <v>187.36994408179021</v>
      </c>
      <c r="AD697" s="50">
        <f t="shared" si="136"/>
        <v>1.701943658742928</v>
      </c>
      <c r="AE697">
        <f t="shared" si="137"/>
        <v>0</v>
      </c>
      <c r="AF697" s="5">
        <f t="shared" si="138"/>
        <v>0.18375587927248319</v>
      </c>
      <c r="AG697" s="5">
        <f t="shared" si="139"/>
        <v>8.6508767527815875E-2</v>
      </c>
      <c r="AH697">
        <f t="shared" si="140"/>
        <v>1.5708405478395065E-2</v>
      </c>
      <c r="AJ697">
        <f t="shared" si="141"/>
        <v>6.0556137269471157E-2</v>
      </c>
      <c r="AK697" s="5">
        <f t="shared" si="142"/>
        <v>2.5952630258344718E-2</v>
      </c>
    </row>
    <row r="698" spans="2:37" x14ac:dyDescent="0.25">
      <c r="B698" s="9" t="s">
        <v>21</v>
      </c>
      <c r="C698" s="9">
        <v>695</v>
      </c>
      <c r="D698" s="9">
        <v>106</v>
      </c>
      <c r="E698" s="10">
        <v>33.200000000000003</v>
      </c>
      <c r="F698" s="5">
        <f t="shared" si="143"/>
        <v>-4.1666666666667261E-2</v>
      </c>
      <c r="G698" s="5">
        <f t="shared" si="144"/>
        <v>-0.15000000000000213</v>
      </c>
      <c r="H698" s="5"/>
      <c r="W698" s="5">
        <v>0</v>
      </c>
      <c r="X698" s="5">
        <v>33.200000000000003</v>
      </c>
      <c r="Y698" s="5">
        <v>9.2222222222222232</v>
      </c>
      <c r="Z698" s="5">
        <f t="shared" si="133"/>
        <v>33.650468666666676</v>
      </c>
      <c r="AA698" s="5">
        <f t="shared" si="134"/>
        <v>80.685288</v>
      </c>
      <c r="AB698" s="5">
        <f t="shared" si="132"/>
        <v>-15.865740740740966</v>
      </c>
      <c r="AC698" s="5">
        <f t="shared" si="135"/>
        <v>98.470015925925708</v>
      </c>
      <c r="AD698" s="50">
        <f t="shared" si="136"/>
        <v>0.90811236909464832</v>
      </c>
      <c r="AE698">
        <f t="shared" si="137"/>
        <v>0.14631738683127782</v>
      </c>
      <c r="AF698" s="5">
        <f t="shared" si="138"/>
        <v>0.18400813270834282</v>
      </c>
      <c r="AG698" s="5">
        <f t="shared" si="139"/>
        <v>8.6549411246380117E-2</v>
      </c>
      <c r="AH698">
        <f t="shared" si="140"/>
        <v>1.6192457475994515E-2</v>
      </c>
      <c r="AJ698">
        <f t="shared" si="141"/>
        <v>6.0584587872466129E-2</v>
      </c>
      <c r="AK698" s="5">
        <f t="shared" si="142"/>
        <v>2.5964823373913988E-2</v>
      </c>
    </row>
    <row r="699" spans="2:37" x14ac:dyDescent="0.25">
      <c r="B699" s="9" t="s">
        <v>21</v>
      </c>
      <c r="C699" s="9">
        <v>696</v>
      </c>
      <c r="D699" s="9">
        <v>107</v>
      </c>
      <c r="E699" s="10">
        <v>32.4</v>
      </c>
      <c r="F699" s="5">
        <f t="shared" si="143"/>
        <v>-0.6805555555555558</v>
      </c>
      <c r="G699" s="5">
        <f t="shared" si="144"/>
        <v>-2.4500000000000011</v>
      </c>
      <c r="H699" s="5"/>
      <c r="W699" s="5">
        <v>0</v>
      </c>
      <c r="X699" s="5">
        <v>32.4</v>
      </c>
      <c r="Y699" s="5">
        <v>9</v>
      </c>
      <c r="Z699" s="5">
        <f t="shared" si="133"/>
        <v>32.048298000000003</v>
      </c>
      <c r="AA699" s="5">
        <f t="shared" si="134"/>
        <v>80.685288</v>
      </c>
      <c r="AB699" s="5">
        <f t="shared" si="132"/>
        <v>-259.14043209876553</v>
      </c>
      <c r="AC699" s="5">
        <f t="shared" si="135"/>
        <v>-146.40684609876553</v>
      </c>
      <c r="AD699" s="50">
        <f t="shared" si="136"/>
        <v>-1.3176616148888898</v>
      </c>
      <c r="AE699">
        <f t="shared" si="137"/>
        <v>2.3322638888888898</v>
      </c>
      <c r="AF699" s="5">
        <f t="shared" si="138"/>
        <v>0.18400813270834282</v>
      </c>
      <c r="AG699" s="5">
        <f t="shared" si="139"/>
        <v>8.7197262326627029E-2</v>
      </c>
      <c r="AH699">
        <f t="shared" si="140"/>
        <v>1.5421500000000001E-2</v>
      </c>
      <c r="AJ699">
        <f t="shared" si="141"/>
        <v>6.1038083628638967E-2</v>
      </c>
      <c r="AK699" s="5">
        <f t="shared" si="142"/>
        <v>2.6159178697988061E-2</v>
      </c>
    </row>
    <row r="700" spans="2:37" x14ac:dyDescent="0.25">
      <c r="B700" s="9" t="s">
        <v>21</v>
      </c>
      <c r="C700" s="9">
        <v>697</v>
      </c>
      <c r="D700" s="9">
        <v>108</v>
      </c>
      <c r="E700" s="10">
        <v>28.3</v>
      </c>
      <c r="F700" s="5">
        <f t="shared" si="143"/>
        <v>-0.9166666666666663</v>
      </c>
      <c r="G700" s="5">
        <f t="shared" si="144"/>
        <v>-3.2999999999999989</v>
      </c>
      <c r="H700" s="5"/>
      <c r="W700" s="5">
        <v>0</v>
      </c>
      <c r="X700" s="5">
        <v>28.3</v>
      </c>
      <c r="Y700" s="5">
        <v>7.8611111111111107</v>
      </c>
      <c r="Z700" s="5">
        <f t="shared" si="133"/>
        <v>24.450504291666665</v>
      </c>
      <c r="AA700" s="5">
        <f t="shared" si="134"/>
        <v>80.685288</v>
      </c>
      <c r="AB700" s="5">
        <f t="shared" si="132"/>
        <v>-349.04629629629613</v>
      </c>
      <c r="AC700" s="5">
        <f t="shared" si="135"/>
        <v>-243.91050400462947</v>
      </c>
      <c r="AD700" s="50">
        <f t="shared" si="136"/>
        <v>-1.9174075731475038</v>
      </c>
      <c r="AE700">
        <f t="shared" si="137"/>
        <v>2.7438917181069948</v>
      </c>
      <c r="AF700" s="5">
        <f t="shared" si="138"/>
        <v>0.18400813270834282</v>
      </c>
      <c r="AG700" s="5">
        <f t="shared" si="139"/>
        <v>8.7959454470545637E-2</v>
      </c>
      <c r="AH700">
        <f t="shared" si="140"/>
        <v>1.1765475094307271E-2</v>
      </c>
      <c r="AJ700">
        <f t="shared" si="141"/>
        <v>6.1571618129381993E-2</v>
      </c>
      <c r="AK700" s="5">
        <f t="shared" si="142"/>
        <v>2.6387836341163644E-2</v>
      </c>
    </row>
    <row r="701" spans="2:37" x14ac:dyDescent="0.25">
      <c r="B701" s="9" t="s">
        <v>21</v>
      </c>
      <c r="C701" s="9">
        <v>698</v>
      </c>
      <c r="D701" s="9">
        <v>109</v>
      </c>
      <c r="E701" s="10">
        <v>25.8</v>
      </c>
      <c r="F701" s="5">
        <f t="shared" si="143"/>
        <v>-0.7222222222222221</v>
      </c>
      <c r="G701" s="5">
        <f t="shared" si="144"/>
        <v>-2.5999999999999996</v>
      </c>
      <c r="H701" s="5"/>
      <c r="W701" s="5">
        <v>0</v>
      </c>
      <c r="X701" s="5">
        <v>25.8</v>
      </c>
      <c r="Y701" s="5">
        <v>7.166666666666667</v>
      </c>
      <c r="Z701" s="5">
        <f t="shared" si="133"/>
        <v>20.321434500000002</v>
      </c>
      <c r="AA701" s="5">
        <f t="shared" si="134"/>
        <v>80.685288</v>
      </c>
      <c r="AB701" s="5">
        <f t="shared" si="132"/>
        <v>-275.00617283950606</v>
      </c>
      <c r="AC701" s="5">
        <f t="shared" si="135"/>
        <v>-173.99945033950607</v>
      </c>
      <c r="AD701" s="50">
        <f t="shared" si="136"/>
        <v>-1.2469960607664603</v>
      </c>
      <c r="AE701">
        <f t="shared" si="137"/>
        <v>1.9708775720164602</v>
      </c>
      <c r="AF701" s="5">
        <f t="shared" si="138"/>
        <v>0.18400813270834282</v>
      </c>
      <c r="AG701" s="5">
        <f t="shared" si="139"/>
        <v>8.8506920462772434E-2</v>
      </c>
      <c r="AH701">
        <f t="shared" si="140"/>
        <v>9.7785848765432094E-3</v>
      </c>
      <c r="AJ701">
        <f t="shared" si="141"/>
        <v>6.1954844323940751E-2</v>
      </c>
      <c r="AK701" s="5">
        <f t="shared" si="142"/>
        <v>2.6552076138831683E-2</v>
      </c>
    </row>
    <row r="702" spans="2:37" x14ac:dyDescent="0.25">
      <c r="B702" s="9" t="s">
        <v>21</v>
      </c>
      <c r="C702" s="9">
        <v>699</v>
      </c>
      <c r="D702" s="9">
        <v>110</v>
      </c>
      <c r="E702" s="10">
        <v>23.1</v>
      </c>
      <c r="F702" s="5">
        <f t="shared" si="143"/>
        <v>-0.55555555555555558</v>
      </c>
      <c r="G702" s="5">
        <f t="shared" si="144"/>
        <v>-2</v>
      </c>
      <c r="H702" s="5"/>
      <c r="W702" s="5">
        <v>0</v>
      </c>
      <c r="X702" s="5">
        <v>23.1</v>
      </c>
      <c r="Y702" s="5">
        <v>6.416666666666667</v>
      </c>
      <c r="Z702" s="5">
        <f t="shared" si="133"/>
        <v>16.290668625000002</v>
      </c>
      <c r="AA702" s="5">
        <f t="shared" si="134"/>
        <v>80.685288</v>
      </c>
      <c r="AB702" s="5">
        <f t="shared" si="132"/>
        <v>-211.54320987654319</v>
      </c>
      <c r="AC702" s="5">
        <f t="shared" si="135"/>
        <v>-114.56725325154318</v>
      </c>
      <c r="AD702" s="50">
        <f t="shared" si="136"/>
        <v>-0.73513987503073541</v>
      </c>
      <c r="AE702">
        <f t="shared" si="137"/>
        <v>1.3574022633744856</v>
      </c>
      <c r="AF702" s="5">
        <f t="shared" si="138"/>
        <v>0.18400813270834282</v>
      </c>
      <c r="AG702" s="5">
        <f t="shared" si="139"/>
        <v>8.8883976647043131E-2</v>
      </c>
      <c r="AH702">
        <f t="shared" si="140"/>
        <v>7.8389980709876548E-3</v>
      </c>
      <c r="AJ702">
        <f t="shared" si="141"/>
        <v>6.2218783652930237E-2</v>
      </c>
      <c r="AK702" s="5">
        <f t="shared" si="142"/>
        <v>2.6665192994112893E-2</v>
      </c>
    </row>
    <row r="703" spans="2:37" x14ac:dyDescent="0.25">
      <c r="B703" s="9" t="s">
        <v>21</v>
      </c>
      <c r="C703" s="9">
        <v>700</v>
      </c>
      <c r="D703" s="9">
        <v>111</v>
      </c>
      <c r="E703" s="10">
        <v>21.8</v>
      </c>
      <c r="F703" s="5">
        <f t="shared" si="143"/>
        <v>-0.26388888888888917</v>
      </c>
      <c r="G703" s="5">
        <f t="shared" si="144"/>
        <v>-0.95000000000000107</v>
      </c>
      <c r="H703" s="5"/>
      <c r="W703" s="5">
        <v>0</v>
      </c>
      <c r="X703" s="5">
        <v>21.8</v>
      </c>
      <c r="Y703" s="5">
        <v>6.0555555555555554</v>
      </c>
      <c r="Z703" s="5">
        <f t="shared" si="133"/>
        <v>14.508681166666667</v>
      </c>
      <c r="AA703" s="5">
        <f t="shared" si="134"/>
        <v>80.685288</v>
      </c>
      <c r="AB703" s="5">
        <f t="shared" si="132"/>
        <v>-100.48302469135812</v>
      </c>
      <c r="AC703" s="5">
        <f t="shared" si="135"/>
        <v>-5.289055524691463</v>
      </c>
      <c r="AD703" s="50">
        <f t="shared" si="136"/>
        <v>-3.2028169566187197E-2</v>
      </c>
      <c r="AE703">
        <f t="shared" si="137"/>
        <v>0.60848053840877969</v>
      </c>
      <c r="AF703" s="5">
        <f t="shared" si="138"/>
        <v>0.18400813270834282</v>
      </c>
      <c r="AG703" s="5">
        <f t="shared" si="139"/>
        <v>8.9052999018823353E-2</v>
      </c>
      <c r="AH703">
        <f t="shared" si="140"/>
        <v>6.9815135459533606E-3</v>
      </c>
      <c r="AJ703">
        <f t="shared" si="141"/>
        <v>6.2337099313176388E-2</v>
      </c>
      <c r="AK703" s="5">
        <f t="shared" si="142"/>
        <v>2.6715899705646966E-2</v>
      </c>
    </row>
    <row r="704" spans="2:37" x14ac:dyDescent="0.25">
      <c r="B704" s="9" t="s">
        <v>21</v>
      </c>
      <c r="C704" s="9">
        <v>701</v>
      </c>
      <c r="D704" s="9">
        <v>112</v>
      </c>
      <c r="E704" s="10">
        <v>21.2</v>
      </c>
      <c r="F704" s="5">
        <f t="shared" si="143"/>
        <v>-0.1111111111111112</v>
      </c>
      <c r="G704" s="5">
        <f t="shared" si="144"/>
        <v>-0.40000000000000036</v>
      </c>
      <c r="H704" s="5"/>
      <c r="W704" s="5">
        <v>0</v>
      </c>
      <c r="X704" s="5">
        <v>21.2</v>
      </c>
      <c r="Y704" s="5">
        <v>5.8888888888888884</v>
      </c>
      <c r="Z704" s="5">
        <f t="shared" si="133"/>
        <v>13.721028666666664</v>
      </c>
      <c r="AA704" s="5">
        <f t="shared" si="134"/>
        <v>80.685288</v>
      </c>
      <c r="AB704" s="5">
        <f t="shared" si="132"/>
        <v>-42.308641975308674</v>
      </c>
      <c r="AC704" s="5">
        <f t="shared" si="135"/>
        <v>52.097674691357994</v>
      </c>
      <c r="AD704" s="50">
        <f t="shared" si="136"/>
        <v>0.30679741762688595</v>
      </c>
      <c r="AE704">
        <f t="shared" si="137"/>
        <v>0.24915089163237328</v>
      </c>
      <c r="AF704" s="5">
        <f t="shared" si="138"/>
        <v>0.18409335421323916</v>
      </c>
      <c r="AG704" s="5">
        <f t="shared" si="139"/>
        <v>8.9122207599832345E-2</v>
      </c>
      <c r="AH704">
        <f t="shared" si="140"/>
        <v>6.6024986282578859E-3</v>
      </c>
      <c r="AJ704">
        <f t="shared" si="141"/>
        <v>6.2385545319882683E-2</v>
      </c>
      <c r="AK704" s="5">
        <f t="shared" si="142"/>
        <v>2.6736662279949662E-2</v>
      </c>
    </row>
    <row r="705" spans="2:37" x14ac:dyDescent="0.25">
      <c r="B705" s="9" t="s">
        <v>21</v>
      </c>
      <c r="C705" s="9">
        <v>702</v>
      </c>
      <c r="D705" s="9">
        <v>113</v>
      </c>
      <c r="E705" s="10">
        <v>21</v>
      </c>
      <c r="F705" s="5">
        <f t="shared" si="143"/>
        <v>-2.7777777777777679E-2</v>
      </c>
      <c r="G705" s="5">
        <f t="shared" si="144"/>
        <v>-9.9999999999999645E-2</v>
      </c>
      <c r="H705" s="5"/>
      <c r="W705" s="5">
        <v>0</v>
      </c>
      <c r="X705" s="5">
        <v>21</v>
      </c>
      <c r="Y705" s="5">
        <v>5.833333333333333</v>
      </c>
      <c r="Z705" s="5">
        <f t="shared" si="133"/>
        <v>13.463362499999999</v>
      </c>
      <c r="AA705" s="5">
        <f t="shared" si="134"/>
        <v>80.685288</v>
      </c>
      <c r="AB705" s="5">
        <f t="shared" si="132"/>
        <v>-10.577160493827122</v>
      </c>
      <c r="AC705" s="5">
        <f t="shared" si="135"/>
        <v>83.57149000617288</v>
      </c>
      <c r="AD705" s="50">
        <f t="shared" si="136"/>
        <v>0.48750035836934175</v>
      </c>
      <c r="AE705">
        <f t="shared" si="137"/>
        <v>6.1700102880658213E-2</v>
      </c>
      <c r="AF705" s="5">
        <f t="shared" si="138"/>
        <v>0.18422877097945287</v>
      </c>
      <c r="AG705" s="5">
        <f t="shared" si="139"/>
        <v>8.9139346517299198E-2</v>
      </c>
      <c r="AH705">
        <f t="shared" si="140"/>
        <v>6.4785108024691335E-3</v>
      </c>
      <c r="AJ705">
        <f t="shared" si="141"/>
        <v>6.2397542562109477E-2</v>
      </c>
      <c r="AK705" s="5">
        <f t="shared" si="142"/>
        <v>2.674180395518972E-2</v>
      </c>
    </row>
    <row r="706" spans="2:37" x14ac:dyDescent="0.25">
      <c r="B706" s="9" t="s">
        <v>21</v>
      </c>
      <c r="C706" s="9">
        <v>703</v>
      </c>
      <c r="D706" s="9">
        <v>114</v>
      </c>
      <c r="E706" s="10">
        <v>21</v>
      </c>
      <c r="F706" s="5">
        <f t="shared" si="143"/>
        <v>-1.3888888888889086E-2</v>
      </c>
      <c r="G706" s="5">
        <f t="shared" si="144"/>
        <v>-5.0000000000000711E-2</v>
      </c>
      <c r="H706" s="5"/>
      <c r="W706" s="5">
        <v>0</v>
      </c>
      <c r="X706" s="5">
        <v>21</v>
      </c>
      <c r="Y706" s="5">
        <v>5.833333333333333</v>
      </c>
      <c r="Z706" s="5">
        <f t="shared" si="133"/>
        <v>13.463362499999999</v>
      </c>
      <c r="AA706" s="5">
        <f t="shared" si="134"/>
        <v>80.685288</v>
      </c>
      <c r="AB706" s="5">
        <f t="shared" si="132"/>
        <v>-5.2885802469136545</v>
      </c>
      <c r="AC706" s="5">
        <f t="shared" si="135"/>
        <v>88.860070253086349</v>
      </c>
      <c r="AD706" s="50">
        <f t="shared" si="136"/>
        <v>0.5183504098096704</v>
      </c>
      <c r="AE706">
        <f t="shared" si="137"/>
        <v>3.0850051440329651E-2</v>
      </c>
      <c r="AF706" s="5">
        <f t="shared" si="138"/>
        <v>0.1843727572044</v>
      </c>
      <c r="AG706" s="5">
        <f t="shared" si="139"/>
        <v>8.9147915976032624E-2</v>
      </c>
      <c r="AH706">
        <f t="shared" si="140"/>
        <v>6.4785108024691335E-3</v>
      </c>
      <c r="AJ706">
        <f t="shared" si="141"/>
        <v>6.2403541183222874E-2</v>
      </c>
      <c r="AK706" s="5">
        <f t="shared" si="142"/>
        <v>2.674437479280975E-2</v>
      </c>
    </row>
    <row r="707" spans="2:37" x14ac:dyDescent="0.25">
      <c r="B707" s="9" t="s">
        <v>21</v>
      </c>
      <c r="C707" s="9">
        <v>704</v>
      </c>
      <c r="D707" s="9">
        <v>115</v>
      </c>
      <c r="E707" s="10">
        <v>20.9</v>
      </c>
      <c r="F707" s="5">
        <f t="shared" si="143"/>
        <v>-0.15277777777777798</v>
      </c>
      <c r="G707" s="5">
        <f t="shared" si="144"/>
        <v>-0.55000000000000071</v>
      </c>
      <c r="H707" s="5"/>
      <c r="W707" s="5">
        <v>0</v>
      </c>
      <c r="X707" s="5">
        <v>20.9</v>
      </c>
      <c r="Y707" s="5">
        <v>5.8055555555555554</v>
      </c>
      <c r="Z707" s="5">
        <f t="shared" si="133"/>
        <v>13.335445291666666</v>
      </c>
      <c r="AA707" s="5">
        <f t="shared" si="134"/>
        <v>80.685288</v>
      </c>
      <c r="AB707" s="5">
        <f t="shared" ref="AB707:AB770" si="145">($J$10*(F707/3.6))</f>
        <v>-58.174382716049458</v>
      </c>
      <c r="AC707" s="5">
        <f t="shared" si="135"/>
        <v>35.846350575617201</v>
      </c>
      <c r="AD707" s="50">
        <f t="shared" si="136"/>
        <v>0.20810797973066653</v>
      </c>
      <c r="AE707">
        <f t="shared" si="137"/>
        <v>0.33773461076817601</v>
      </c>
      <c r="AF707" s="5">
        <f t="shared" si="138"/>
        <v>0.18443056497654739</v>
      </c>
      <c r="AG707" s="5">
        <f t="shared" si="139"/>
        <v>8.9241731145690451E-2</v>
      </c>
      <c r="AH707">
        <f t="shared" si="140"/>
        <v>6.4169576045953348E-3</v>
      </c>
      <c r="AJ707">
        <f t="shared" si="141"/>
        <v>6.2469211801983351E-2</v>
      </c>
      <c r="AK707" s="5">
        <f t="shared" si="142"/>
        <v>2.6772519343707099E-2</v>
      </c>
    </row>
    <row r="708" spans="2:37" x14ac:dyDescent="0.25">
      <c r="B708" s="9" t="s">
        <v>21</v>
      </c>
      <c r="C708" s="9">
        <v>705</v>
      </c>
      <c r="D708" s="9">
        <v>116</v>
      </c>
      <c r="E708" s="10">
        <v>19.899999999999999</v>
      </c>
      <c r="F708" s="5">
        <f t="shared" si="143"/>
        <v>-0.41666666666666663</v>
      </c>
      <c r="G708" s="5">
        <f t="shared" si="144"/>
        <v>-1.5</v>
      </c>
      <c r="H708" s="5"/>
      <c r="W708" s="5">
        <v>0</v>
      </c>
      <c r="X708" s="5">
        <v>19.899999999999999</v>
      </c>
      <c r="Y708" s="5">
        <v>5.5277777777777777</v>
      </c>
      <c r="Z708" s="5">
        <f t="shared" ref="Z708:Z771" si="146">0.5*1.293*Y708*Y708*$J$11*$J$12</f>
        <v>12.089855291666666</v>
      </c>
      <c r="AA708" s="5">
        <f t="shared" ref="AA708:AA771" si="147">$J$14</f>
        <v>80.685288</v>
      </c>
      <c r="AB708" s="5">
        <f t="shared" si="145"/>
        <v>-158.65740740740739</v>
      </c>
      <c r="AC708" s="5">
        <f t="shared" ref="AC708:AC771" si="148">Z708+AA708+AB708</f>
        <v>-65.882264115740725</v>
      </c>
      <c r="AD708" s="50">
        <f t="shared" ref="AD708:AD771" si="149">AC708*Y708/1000</f>
        <v>-0.36418251552867786</v>
      </c>
      <c r="AE708">
        <f t="shared" ref="AE708:AE771" si="150">IF(AB708&lt;0,-1*AB708*Y708/1000,0)</f>
        <v>0.87702289094650199</v>
      </c>
      <c r="AF708" s="5">
        <f t="shared" ref="AF708:AF771" si="151">IF(0&lt;AD708,( AD708/3600)+AF707, AF707)</f>
        <v>0.18443056497654739</v>
      </c>
      <c r="AG708" s="5">
        <f t="shared" ref="AG708:AG771" si="152">AE708/3600+AG707</f>
        <v>8.9485348615397808E-2</v>
      </c>
      <c r="AH708">
        <f t="shared" ref="AH708:AH771" si="153">0.5*$J$10*(Y708*Y708)/1000/3600</f>
        <v>5.8175851766117956E-3</v>
      </c>
      <c r="AJ708">
        <f t="shared" ref="AJ708:AJ771" si="154">(AE708/3600*0.7)+AJ707</f>
        <v>6.2639744030778502E-2</v>
      </c>
      <c r="AK708" s="5">
        <f t="shared" ref="AK708:AK771" si="155">AG708-AJ708</f>
        <v>2.6845604584619306E-2</v>
      </c>
    </row>
    <row r="709" spans="2:37" x14ac:dyDescent="0.25">
      <c r="B709" s="9" t="s">
        <v>21</v>
      </c>
      <c r="C709" s="9">
        <v>706</v>
      </c>
      <c r="D709" s="9">
        <v>117</v>
      </c>
      <c r="E709" s="10">
        <v>17.899999999999999</v>
      </c>
      <c r="F709" s="5">
        <f t="shared" ref="F709:F772" si="156">($E710-$E708)/2/3.6</f>
        <v>-0.66666666666666652</v>
      </c>
      <c r="G709" s="5">
        <f t="shared" ref="G709:G772" si="157">($E710-$E708)/2</f>
        <v>-2.3999999999999995</v>
      </c>
      <c r="H709" s="5"/>
      <c r="W709" s="5">
        <v>0</v>
      </c>
      <c r="X709" s="5">
        <v>17.899999999999999</v>
      </c>
      <c r="Y709" s="5">
        <v>4.9722222222222214</v>
      </c>
      <c r="Z709" s="5">
        <f t="shared" si="146"/>
        <v>9.7818502916666628</v>
      </c>
      <c r="AA709" s="5">
        <f t="shared" si="147"/>
        <v>80.685288</v>
      </c>
      <c r="AB709" s="5">
        <f t="shared" si="145"/>
        <v>-253.85185185185179</v>
      </c>
      <c r="AC709" s="5">
        <f t="shared" si="148"/>
        <v>-163.38471356018513</v>
      </c>
      <c r="AD709" s="50">
        <f t="shared" si="149"/>
        <v>-0.81238510353536486</v>
      </c>
      <c r="AE709">
        <f t="shared" si="150"/>
        <v>1.2622078189300407</v>
      </c>
      <c r="AF709" s="5">
        <f t="shared" si="151"/>
        <v>0.18443056497654739</v>
      </c>
      <c r="AG709" s="5">
        <f t="shared" si="152"/>
        <v>8.983596189843393E-2</v>
      </c>
      <c r="AH709">
        <f t="shared" si="153"/>
        <v>4.7069833247599443E-3</v>
      </c>
      <c r="AJ709">
        <f t="shared" si="154"/>
        <v>6.2885173328903782E-2</v>
      </c>
      <c r="AK709" s="5">
        <f t="shared" si="155"/>
        <v>2.6950788569530149E-2</v>
      </c>
    </row>
    <row r="710" spans="2:37" x14ac:dyDescent="0.25">
      <c r="B710" s="9" t="s">
        <v>21</v>
      </c>
      <c r="C710" s="9">
        <v>707</v>
      </c>
      <c r="D710" s="9">
        <v>118</v>
      </c>
      <c r="E710" s="10">
        <v>15.1</v>
      </c>
      <c r="F710" s="5">
        <f t="shared" si="156"/>
        <v>-0.70833333333333304</v>
      </c>
      <c r="G710" s="5">
        <f t="shared" si="157"/>
        <v>-2.5499999999999989</v>
      </c>
      <c r="H710" s="5"/>
      <c r="W710" s="5">
        <v>0</v>
      </c>
      <c r="X710" s="5">
        <v>15.1</v>
      </c>
      <c r="Y710" s="5">
        <v>4.1944444444444446</v>
      </c>
      <c r="Z710" s="5">
        <f t="shared" si="146"/>
        <v>6.960955291666667</v>
      </c>
      <c r="AA710" s="5">
        <f t="shared" si="147"/>
        <v>80.685288</v>
      </c>
      <c r="AB710" s="5">
        <f t="shared" si="145"/>
        <v>-269.71759259259244</v>
      </c>
      <c r="AC710" s="5">
        <f t="shared" si="148"/>
        <v>-182.07134930092576</v>
      </c>
      <c r="AD710" s="50">
        <f t="shared" si="149"/>
        <v>-0.76368815956777203</v>
      </c>
      <c r="AE710">
        <f t="shared" si="150"/>
        <v>1.1313154578189295</v>
      </c>
      <c r="AF710" s="5">
        <f t="shared" si="151"/>
        <v>0.18443056497654739</v>
      </c>
      <c r="AG710" s="5">
        <f t="shared" si="152"/>
        <v>9.0150216192272523E-2</v>
      </c>
      <c r="AH710">
        <f t="shared" si="153"/>
        <v>3.34958106138546E-3</v>
      </c>
      <c r="AJ710">
        <f t="shared" si="154"/>
        <v>6.3105151334590798E-2</v>
      </c>
      <c r="AK710" s="5">
        <f t="shared" si="155"/>
        <v>2.7045064857681725E-2</v>
      </c>
    </row>
    <row r="711" spans="2:37" x14ac:dyDescent="0.25">
      <c r="B711" s="9" t="s">
        <v>21</v>
      </c>
      <c r="C711" s="9">
        <v>708</v>
      </c>
      <c r="D711" s="9">
        <v>119</v>
      </c>
      <c r="E711" s="10">
        <v>12.8</v>
      </c>
      <c r="F711" s="5">
        <f t="shared" si="156"/>
        <v>-0.43055555555555547</v>
      </c>
      <c r="G711" s="5">
        <f t="shared" si="157"/>
        <v>-1.5499999999999998</v>
      </c>
      <c r="H711" s="5"/>
      <c r="W711" s="5">
        <v>0</v>
      </c>
      <c r="X711" s="5">
        <v>12.8</v>
      </c>
      <c r="Y711" s="5">
        <v>3.5555555555555558</v>
      </c>
      <c r="Z711" s="5">
        <f t="shared" si="146"/>
        <v>5.0018986666666674</v>
      </c>
      <c r="AA711" s="5">
        <f t="shared" si="147"/>
        <v>80.685288</v>
      </c>
      <c r="AB711" s="5">
        <f t="shared" si="145"/>
        <v>-163.94598765432096</v>
      </c>
      <c r="AC711" s="5">
        <f t="shared" si="148"/>
        <v>-78.258800987654297</v>
      </c>
      <c r="AD711" s="50">
        <f t="shared" si="149"/>
        <v>-0.27825351462277087</v>
      </c>
      <c r="AE711">
        <f t="shared" si="150"/>
        <v>0.58291906721536346</v>
      </c>
      <c r="AF711" s="5">
        <f t="shared" si="151"/>
        <v>0.18443056497654739</v>
      </c>
      <c r="AG711" s="5">
        <f t="shared" si="152"/>
        <v>9.0312138155387897E-2</v>
      </c>
      <c r="AH711">
        <f t="shared" si="153"/>
        <v>2.4068916323731139E-3</v>
      </c>
      <c r="AJ711">
        <f t="shared" si="154"/>
        <v>6.3218496708771568E-2</v>
      </c>
      <c r="AK711" s="5">
        <f t="shared" si="155"/>
        <v>2.7093641446616329E-2</v>
      </c>
    </row>
    <row r="712" spans="2:37" x14ac:dyDescent="0.25">
      <c r="B712" s="9" t="s">
        <v>21</v>
      </c>
      <c r="C712" s="9">
        <v>709</v>
      </c>
      <c r="D712" s="9">
        <v>120</v>
      </c>
      <c r="E712" s="10">
        <v>12</v>
      </c>
      <c r="F712" s="5">
        <f t="shared" si="156"/>
        <v>5.5555555555555358E-2</v>
      </c>
      <c r="G712" s="5">
        <f t="shared" si="157"/>
        <v>0.19999999999999929</v>
      </c>
      <c r="H712" s="5"/>
      <c r="W712" s="5">
        <v>0</v>
      </c>
      <c r="X712" s="5">
        <v>12</v>
      </c>
      <c r="Y712" s="5">
        <v>3.333333333333333</v>
      </c>
      <c r="Z712" s="5">
        <f t="shared" si="146"/>
        <v>4.3961999999999994</v>
      </c>
      <c r="AA712" s="5">
        <f t="shared" si="147"/>
        <v>80.685288</v>
      </c>
      <c r="AB712" s="5">
        <f t="shared" si="145"/>
        <v>21.154320987654245</v>
      </c>
      <c r="AC712" s="5">
        <f t="shared" si="148"/>
        <v>106.23580898765424</v>
      </c>
      <c r="AD712" s="50">
        <f t="shared" si="149"/>
        <v>0.35411936329218074</v>
      </c>
      <c r="AE712">
        <f t="shared" si="150"/>
        <v>0</v>
      </c>
      <c r="AF712" s="5">
        <f t="shared" si="151"/>
        <v>0.18452893146635077</v>
      </c>
      <c r="AG712" s="5">
        <f t="shared" si="152"/>
        <v>9.0312138155387897E-2</v>
      </c>
      <c r="AH712">
        <f t="shared" si="153"/>
        <v>2.1154320987654316E-3</v>
      </c>
      <c r="AJ712">
        <f t="shared" si="154"/>
        <v>6.3218496708771568E-2</v>
      </c>
      <c r="AK712" s="5">
        <f t="shared" si="155"/>
        <v>2.7093641446616329E-2</v>
      </c>
    </row>
    <row r="713" spans="2:37" x14ac:dyDescent="0.25">
      <c r="B713" s="9" t="s">
        <v>21</v>
      </c>
      <c r="C713" s="9">
        <v>710</v>
      </c>
      <c r="D713" s="9">
        <v>121</v>
      </c>
      <c r="E713" s="10">
        <v>13.2</v>
      </c>
      <c r="F713" s="5">
        <f t="shared" si="156"/>
        <v>0.70833333333333348</v>
      </c>
      <c r="G713" s="5">
        <f t="shared" si="157"/>
        <v>2.5500000000000007</v>
      </c>
      <c r="H713" s="5"/>
      <c r="W713" s="5">
        <v>0</v>
      </c>
      <c r="X713" s="5">
        <v>13.2</v>
      </c>
      <c r="Y713" s="5">
        <v>3.6666666666666665</v>
      </c>
      <c r="Z713" s="5">
        <f t="shared" si="146"/>
        <v>5.3194019999999993</v>
      </c>
      <c r="AA713" s="5">
        <f t="shared" si="147"/>
        <v>80.685288</v>
      </c>
      <c r="AB713" s="5">
        <f t="shared" si="145"/>
        <v>269.71759259259267</v>
      </c>
      <c r="AC713" s="5">
        <f t="shared" si="148"/>
        <v>355.72228259259265</v>
      </c>
      <c r="AD713" s="50">
        <f t="shared" si="149"/>
        <v>1.3043150361728397</v>
      </c>
      <c r="AE713">
        <f t="shared" si="150"/>
        <v>0</v>
      </c>
      <c r="AF713" s="5">
        <f t="shared" si="151"/>
        <v>0.18489124119862099</v>
      </c>
      <c r="AG713" s="5">
        <f t="shared" si="152"/>
        <v>9.0312138155387897E-2</v>
      </c>
      <c r="AH713">
        <f t="shared" si="153"/>
        <v>2.5596728395061723E-3</v>
      </c>
      <c r="AJ713">
        <f t="shared" si="154"/>
        <v>6.3218496708771568E-2</v>
      </c>
      <c r="AK713" s="5">
        <f t="shared" si="155"/>
        <v>2.7093641446616329E-2</v>
      </c>
    </row>
    <row r="714" spans="2:37" x14ac:dyDescent="0.25">
      <c r="B714" s="9" t="s">
        <v>21</v>
      </c>
      <c r="C714" s="9">
        <v>711</v>
      </c>
      <c r="D714" s="9">
        <v>122</v>
      </c>
      <c r="E714" s="10">
        <v>17.100000000000001</v>
      </c>
      <c r="F714" s="5">
        <f t="shared" si="156"/>
        <v>1.0972222222222225</v>
      </c>
      <c r="G714" s="5">
        <f t="shared" si="157"/>
        <v>3.9500000000000011</v>
      </c>
      <c r="H714" s="5"/>
      <c r="W714" s="5">
        <v>0</v>
      </c>
      <c r="X714" s="5">
        <v>17.100000000000001</v>
      </c>
      <c r="Y714" s="5">
        <v>4.75</v>
      </c>
      <c r="Z714" s="5">
        <f t="shared" si="146"/>
        <v>8.9270336250000017</v>
      </c>
      <c r="AA714" s="5">
        <f t="shared" si="147"/>
        <v>80.685288</v>
      </c>
      <c r="AB714" s="5">
        <f t="shared" si="145"/>
        <v>417.79783950617292</v>
      </c>
      <c r="AC714" s="5">
        <f t="shared" si="148"/>
        <v>507.41016113117291</v>
      </c>
      <c r="AD714" s="50">
        <f t="shared" si="149"/>
        <v>2.4101982653730714</v>
      </c>
      <c r="AE714">
        <f t="shared" si="150"/>
        <v>0</v>
      </c>
      <c r="AF714" s="5">
        <f t="shared" si="151"/>
        <v>0.18556074071678019</v>
      </c>
      <c r="AG714" s="5">
        <f t="shared" si="152"/>
        <v>9.0312138155387897E-2</v>
      </c>
      <c r="AH714">
        <f t="shared" si="153"/>
        <v>4.2956493055555552E-3</v>
      </c>
      <c r="AJ714">
        <f t="shared" si="154"/>
        <v>6.3218496708771568E-2</v>
      </c>
      <c r="AK714" s="5">
        <f t="shared" si="155"/>
        <v>2.7093641446616329E-2</v>
      </c>
    </row>
    <row r="715" spans="2:37" x14ac:dyDescent="0.25">
      <c r="B715" s="9" t="s">
        <v>21</v>
      </c>
      <c r="C715" s="9">
        <v>712</v>
      </c>
      <c r="D715" s="9">
        <v>123</v>
      </c>
      <c r="E715" s="10">
        <v>21.1</v>
      </c>
      <c r="F715" s="5">
        <f t="shared" si="156"/>
        <v>0.65277777777777768</v>
      </c>
      <c r="G715" s="5">
        <f t="shared" si="157"/>
        <v>2.3499999999999996</v>
      </c>
      <c r="H715" s="5"/>
      <c r="W715" s="5">
        <v>0</v>
      </c>
      <c r="X715" s="5">
        <v>21.1</v>
      </c>
      <c r="Y715" s="5">
        <v>5.8611111111111116</v>
      </c>
      <c r="Z715" s="5">
        <f t="shared" si="146"/>
        <v>13.591890291666667</v>
      </c>
      <c r="AA715" s="5">
        <f t="shared" si="147"/>
        <v>80.685288</v>
      </c>
      <c r="AB715" s="5">
        <f t="shared" si="145"/>
        <v>248.56327160493822</v>
      </c>
      <c r="AC715" s="5">
        <f t="shared" si="148"/>
        <v>342.84044989660492</v>
      </c>
      <c r="AD715" s="50">
        <f t="shared" si="149"/>
        <v>2.0094259702273236</v>
      </c>
      <c r="AE715">
        <f t="shared" si="150"/>
        <v>0</v>
      </c>
      <c r="AF715" s="5">
        <f t="shared" si="151"/>
        <v>0.1861189145973989</v>
      </c>
      <c r="AG715" s="5">
        <f t="shared" si="152"/>
        <v>9.0312138155387897E-2</v>
      </c>
      <c r="AH715">
        <f t="shared" si="153"/>
        <v>6.5403578103566534E-3</v>
      </c>
      <c r="AJ715">
        <f t="shared" si="154"/>
        <v>6.3218496708771568E-2</v>
      </c>
      <c r="AK715" s="5">
        <f t="shared" si="155"/>
        <v>2.7093641446616329E-2</v>
      </c>
    </row>
    <row r="716" spans="2:37" x14ac:dyDescent="0.25">
      <c r="B716" s="9" t="s">
        <v>21</v>
      </c>
      <c r="C716" s="9">
        <v>713</v>
      </c>
      <c r="D716" s="9">
        <v>124</v>
      </c>
      <c r="E716" s="10">
        <v>21.8</v>
      </c>
      <c r="F716" s="5">
        <f t="shared" si="156"/>
        <v>1.3888888888888593E-2</v>
      </c>
      <c r="G716" s="5">
        <f t="shared" si="157"/>
        <v>4.9999999999998934E-2</v>
      </c>
      <c r="H716" s="5"/>
      <c r="W716" s="5">
        <v>0</v>
      </c>
      <c r="X716" s="5">
        <v>21.8</v>
      </c>
      <c r="Y716" s="5">
        <v>6.0555555555555554</v>
      </c>
      <c r="Z716" s="5">
        <f t="shared" si="146"/>
        <v>14.508681166666667</v>
      </c>
      <c r="AA716" s="5">
        <f t="shared" si="147"/>
        <v>80.685288</v>
      </c>
      <c r="AB716" s="5">
        <f t="shared" si="145"/>
        <v>5.2885802469134671</v>
      </c>
      <c r="AC716" s="5">
        <f t="shared" si="148"/>
        <v>100.48254941358013</v>
      </c>
      <c r="AD716" s="50">
        <f t="shared" si="149"/>
        <v>0.60847766033779083</v>
      </c>
      <c r="AE716">
        <f t="shared" si="150"/>
        <v>0</v>
      </c>
      <c r="AF716" s="5">
        <f t="shared" si="151"/>
        <v>0.18628793616971495</v>
      </c>
      <c r="AG716" s="5">
        <f t="shared" si="152"/>
        <v>9.0312138155387897E-2</v>
      </c>
      <c r="AH716">
        <f t="shared" si="153"/>
        <v>6.9815135459533606E-3</v>
      </c>
      <c r="AJ716">
        <f t="shared" si="154"/>
        <v>6.3218496708771568E-2</v>
      </c>
      <c r="AK716" s="5">
        <f t="shared" si="155"/>
        <v>2.7093641446616329E-2</v>
      </c>
    </row>
    <row r="717" spans="2:37" x14ac:dyDescent="0.25">
      <c r="B717" s="9" t="s">
        <v>21</v>
      </c>
      <c r="C717" s="9">
        <v>714</v>
      </c>
      <c r="D717" s="9">
        <v>125</v>
      </c>
      <c r="E717" s="10">
        <v>21.2</v>
      </c>
      <c r="F717" s="5">
        <f t="shared" si="156"/>
        <v>-0.45833333333333343</v>
      </c>
      <c r="G717" s="5">
        <f t="shared" si="157"/>
        <v>-1.6500000000000004</v>
      </c>
      <c r="H717" s="5"/>
      <c r="W717" s="5">
        <v>0</v>
      </c>
      <c r="X717" s="5">
        <v>21.2</v>
      </c>
      <c r="Y717" s="5">
        <v>5.8888888888888884</v>
      </c>
      <c r="Z717" s="5">
        <f t="shared" si="146"/>
        <v>13.721028666666664</v>
      </c>
      <c r="AA717" s="5">
        <f t="shared" si="147"/>
        <v>80.685288</v>
      </c>
      <c r="AB717" s="5">
        <f t="shared" si="145"/>
        <v>-174.52314814814815</v>
      </c>
      <c r="AC717" s="5">
        <f t="shared" si="148"/>
        <v>-80.116831481481483</v>
      </c>
      <c r="AD717" s="50">
        <f t="shared" si="149"/>
        <v>-0.47179911872427982</v>
      </c>
      <c r="AE717">
        <f t="shared" si="150"/>
        <v>1.027747427983539</v>
      </c>
      <c r="AF717" s="5">
        <f t="shared" si="151"/>
        <v>0.18628793616971495</v>
      </c>
      <c r="AG717" s="5">
        <f t="shared" si="152"/>
        <v>9.0597623552049991E-2</v>
      </c>
      <c r="AH717">
        <f t="shared" si="153"/>
        <v>6.6024986282578859E-3</v>
      </c>
      <c r="AJ717">
        <f t="shared" si="154"/>
        <v>6.3418336486435037E-2</v>
      </c>
      <c r="AK717" s="5">
        <f t="shared" si="155"/>
        <v>2.7179287065614954E-2</v>
      </c>
    </row>
    <row r="718" spans="2:37" x14ac:dyDescent="0.25">
      <c r="B718" s="9" t="s">
        <v>21</v>
      </c>
      <c r="C718" s="9">
        <v>715</v>
      </c>
      <c r="D718" s="9">
        <v>126</v>
      </c>
      <c r="E718" s="10">
        <v>18.5</v>
      </c>
      <c r="F718" s="5">
        <f t="shared" si="156"/>
        <v>-1.0138888888888886</v>
      </c>
      <c r="G718" s="5">
        <f t="shared" si="157"/>
        <v>-3.6499999999999995</v>
      </c>
      <c r="H718" s="5"/>
      <c r="W718" s="5">
        <v>0</v>
      </c>
      <c r="X718" s="5">
        <v>18.5</v>
      </c>
      <c r="Y718" s="5">
        <v>5.1388888888888884</v>
      </c>
      <c r="Z718" s="5">
        <f t="shared" si="146"/>
        <v>10.448607291666665</v>
      </c>
      <c r="AA718" s="5">
        <f t="shared" si="147"/>
        <v>80.685288</v>
      </c>
      <c r="AB718" s="5">
        <f t="shared" si="145"/>
        <v>-386.06635802469123</v>
      </c>
      <c r="AC718" s="5">
        <f t="shared" si="148"/>
        <v>-294.93246273302458</v>
      </c>
      <c r="AD718" s="50">
        <f t="shared" si="149"/>
        <v>-1.5156251557113762</v>
      </c>
      <c r="AE718">
        <f t="shared" si="150"/>
        <v>1.9839521176268853</v>
      </c>
      <c r="AF718" s="5">
        <f t="shared" si="151"/>
        <v>0.18628793616971495</v>
      </c>
      <c r="AG718" s="5">
        <f t="shared" si="152"/>
        <v>9.1148721362501905E-2</v>
      </c>
      <c r="AH718">
        <f t="shared" si="153"/>
        <v>5.0278238597393681E-3</v>
      </c>
      <c r="AJ718">
        <f t="shared" si="154"/>
        <v>6.380410495375137E-2</v>
      </c>
      <c r="AK718" s="5">
        <f t="shared" si="155"/>
        <v>2.7344616408750536E-2</v>
      </c>
    </row>
    <row r="719" spans="2:37" x14ac:dyDescent="0.25">
      <c r="B719" s="9" t="s">
        <v>21</v>
      </c>
      <c r="C719" s="9">
        <v>716</v>
      </c>
      <c r="D719" s="9">
        <v>127</v>
      </c>
      <c r="E719" s="10">
        <v>13.9</v>
      </c>
      <c r="F719" s="5">
        <f t="shared" si="156"/>
        <v>-0.90277777777777779</v>
      </c>
      <c r="G719" s="5">
        <f t="shared" si="157"/>
        <v>-3.25</v>
      </c>
      <c r="H719" s="5"/>
      <c r="W719" s="5">
        <v>0</v>
      </c>
      <c r="X719" s="5">
        <v>13.9</v>
      </c>
      <c r="Y719" s="5">
        <v>3.8611111111111112</v>
      </c>
      <c r="Z719" s="5">
        <f t="shared" si="146"/>
        <v>5.8985402916666665</v>
      </c>
      <c r="AA719" s="5">
        <f t="shared" si="147"/>
        <v>80.685288</v>
      </c>
      <c r="AB719" s="5">
        <f t="shared" si="145"/>
        <v>-343.75771604938274</v>
      </c>
      <c r="AC719" s="5">
        <f t="shared" si="148"/>
        <v>-257.1738877577161</v>
      </c>
      <c r="AD719" s="50">
        <f t="shared" si="149"/>
        <v>-0.99297695550895948</v>
      </c>
      <c r="AE719">
        <f t="shared" si="150"/>
        <v>1.32728673696845</v>
      </c>
      <c r="AF719" s="5">
        <f t="shared" si="151"/>
        <v>0.18628793616971495</v>
      </c>
      <c r="AG719" s="5">
        <f t="shared" si="152"/>
        <v>9.1517412122770925E-2</v>
      </c>
      <c r="AH719">
        <f t="shared" si="153"/>
        <v>2.8383516375171465E-3</v>
      </c>
      <c r="AJ719">
        <f t="shared" si="154"/>
        <v>6.4062188485939683E-2</v>
      </c>
      <c r="AK719" s="5">
        <f t="shared" si="155"/>
        <v>2.7455223636831241E-2</v>
      </c>
    </row>
    <row r="720" spans="2:37" x14ac:dyDescent="0.25">
      <c r="B720" s="9" t="s">
        <v>21</v>
      </c>
      <c r="C720" s="9">
        <v>717</v>
      </c>
      <c r="D720" s="9">
        <v>128</v>
      </c>
      <c r="E720" s="10">
        <v>12</v>
      </c>
      <c r="F720" s="5">
        <f t="shared" si="156"/>
        <v>-0.26388888888888895</v>
      </c>
      <c r="G720" s="5">
        <f t="shared" si="157"/>
        <v>-0.95000000000000018</v>
      </c>
      <c r="H720" s="5"/>
      <c r="W720" s="5">
        <v>0</v>
      </c>
      <c r="X720" s="5">
        <v>12</v>
      </c>
      <c r="Y720" s="5">
        <v>3.333333333333333</v>
      </c>
      <c r="Z720" s="5">
        <f t="shared" si="146"/>
        <v>4.3961999999999994</v>
      </c>
      <c r="AA720" s="5">
        <f t="shared" si="147"/>
        <v>80.685288</v>
      </c>
      <c r="AB720" s="5">
        <f t="shared" si="145"/>
        <v>-100.48302469135805</v>
      </c>
      <c r="AC720" s="5">
        <f t="shared" si="148"/>
        <v>-15.401536691358061</v>
      </c>
      <c r="AD720" s="50">
        <f t="shared" si="149"/>
        <v>-5.13384556378602E-2</v>
      </c>
      <c r="AE720">
        <f t="shared" si="150"/>
        <v>0.33494341563786012</v>
      </c>
      <c r="AF720" s="5">
        <f t="shared" si="151"/>
        <v>0.18628793616971495</v>
      </c>
      <c r="AG720" s="5">
        <f t="shared" si="152"/>
        <v>9.1610451960448105E-2</v>
      </c>
      <c r="AH720">
        <f t="shared" si="153"/>
        <v>2.1154320987654316E-3</v>
      </c>
      <c r="AJ720">
        <f t="shared" si="154"/>
        <v>6.4127316372313711E-2</v>
      </c>
      <c r="AK720" s="5">
        <f t="shared" si="155"/>
        <v>2.7483135588134394E-2</v>
      </c>
    </row>
    <row r="721" spans="2:37" x14ac:dyDescent="0.25">
      <c r="B721" s="9" t="s">
        <v>21</v>
      </c>
      <c r="C721" s="9">
        <v>718</v>
      </c>
      <c r="D721" s="9">
        <v>129</v>
      </c>
      <c r="E721" s="10">
        <v>12</v>
      </c>
      <c r="F721" s="5">
        <f t="shared" si="156"/>
        <v>0.1388888888888889</v>
      </c>
      <c r="G721" s="5">
        <f t="shared" si="157"/>
        <v>0.5</v>
      </c>
      <c r="H721" s="5"/>
      <c r="W721" s="5">
        <v>0</v>
      </c>
      <c r="X721" s="5">
        <v>12</v>
      </c>
      <c r="Y721" s="5">
        <v>3.333333333333333</v>
      </c>
      <c r="Z721" s="5">
        <f t="shared" si="146"/>
        <v>4.3961999999999994</v>
      </c>
      <c r="AA721" s="5">
        <f t="shared" si="147"/>
        <v>80.685288</v>
      </c>
      <c r="AB721" s="5">
        <f t="shared" si="145"/>
        <v>52.885802469135797</v>
      </c>
      <c r="AC721" s="5">
        <f t="shared" si="148"/>
        <v>137.96729046913578</v>
      </c>
      <c r="AD721" s="50">
        <f t="shared" si="149"/>
        <v>0.4598909682304525</v>
      </c>
      <c r="AE721">
        <f t="shared" si="150"/>
        <v>0</v>
      </c>
      <c r="AF721" s="5">
        <f t="shared" si="151"/>
        <v>0.18641568366089006</v>
      </c>
      <c r="AG721" s="5">
        <f t="shared" si="152"/>
        <v>9.1610451960448105E-2</v>
      </c>
      <c r="AH721">
        <f t="shared" si="153"/>
        <v>2.1154320987654316E-3</v>
      </c>
      <c r="AJ721">
        <f t="shared" si="154"/>
        <v>6.4127316372313711E-2</v>
      </c>
      <c r="AK721" s="5">
        <f t="shared" si="155"/>
        <v>2.7483135588134394E-2</v>
      </c>
    </row>
    <row r="722" spans="2:37" x14ac:dyDescent="0.25">
      <c r="B722" s="9" t="s">
        <v>21</v>
      </c>
      <c r="C722" s="9">
        <v>719</v>
      </c>
      <c r="D722" s="9">
        <v>130</v>
      </c>
      <c r="E722" s="10">
        <v>13</v>
      </c>
      <c r="F722" s="5">
        <f t="shared" si="156"/>
        <v>0.55555555555555558</v>
      </c>
      <c r="G722" s="5">
        <f t="shared" si="157"/>
        <v>2</v>
      </c>
      <c r="H722" s="5"/>
      <c r="W722" s="5">
        <v>0</v>
      </c>
      <c r="X722" s="5">
        <v>13</v>
      </c>
      <c r="Y722" s="5">
        <v>3.6111111111111112</v>
      </c>
      <c r="Z722" s="5">
        <f t="shared" si="146"/>
        <v>5.1594291666666665</v>
      </c>
      <c r="AA722" s="5">
        <f t="shared" si="147"/>
        <v>80.685288</v>
      </c>
      <c r="AB722" s="5">
        <f t="shared" si="145"/>
        <v>211.54320987654319</v>
      </c>
      <c r="AC722" s="5">
        <f t="shared" si="148"/>
        <v>297.38792704320986</v>
      </c>
      <c r="AD722" s="50">
        <f t="shared" si="149"/>
        <v>1.0739008476560357</v>
      </c>
      <c r="AE722">
        <f t="shared" si="150"/>
        <v>0</v>
      </c>
      <c r="AF722" s="5">
        <f t="shared" si="151"/>
        <v>0.18671398945190562</v>
      </c>
      <c r="AG722" s="5">
        <f t="shared" si="152"/>
        <v>9.1610451960448105E-2</v>
      </c>
      <c r="AH722">
        <f t="shared" si="153"/>
        <v>2.4826946159122081E-3</v>
      </c>
      <c r="AJ722">
        <f t="shared" si="154"/>
        <v>6.4127316372313711E-2</v>
      </c>
      <c r="AK722" s="5">
        <f t="shared" si="155"/>
        <v>2.7483135588134394E-2</v>
      </c>
    </row>
    <row r="723" spans="2:37" x14ac:dyDescent="0.25">
      <c r="B723" s="9" t="s">
        <v>21</v>
      </c>
      <c r="C723" s="9">
        <v>720</v>
      </c>
      <c r="D723" s="9">
        <v>131</v>
      </c>
      <c r="E723" s="10">
        <v>16</v>
      </c>
      <c r="F723" s="5">
        <f t="shared" si="156"/>
        <v>0.76388888888888884</v>
      </c>
      <c r="G723" s="5">
        <f t="shared" si="157"/>
        <v>2.75</v>
      </c>
      <c r="H723" s="5"/>
      <c r="W723" s="5">
        <v>0</v>
      </c>
      <c r="X723" s="5">
        <v>16</v>
      </c>
      <c r="Y723" s="5">
        <v>4.4444444444444446</v>
      </c>
      <c r="Z723" s="5">
        <f t="shared" si="146"/>
        <v>7.8154666666666683</v>
      </c>
      <c r="AA723" s="5">
        <f t="shared" si="147"/>
        <v>80.685288</v>
      </c>
      <c r="AB723" s="5">
        <f t="shared" si="145"/>
        <v>290.87191358024688</v>
      </c>
      <c r="AC723" s="5">
        <f t="shared" si="148"/>
        <v>379.37266824691358</v>
      </c>
      <c r="AD723" s="50">
        <f t="shared" si="149"/>
        <v>1.6861007477640604</v>
      </c>
      <c r="AE723">
        <f t="shared" si="150"/>
        <v>0</v>
      </c>
      <c r="AF723" s="5">
        <f t="shared" si="151"/>
        <v>0.18718235077072898</v>
      </c>
      <c r="AG723" s="5">
        <f t="shared" si="152"/>
        <v>9.1610451960448105E-2</v>
      </c>
      <c r="AH723">
        <f t="shared" si="153"/>
        <v>3.7607681755829903E-3</v>
      </c>
      <c r="AJ723">
        <f t="shared" si="154"/>
        <v>6.4127316372313711E-2</v>
      </c>
      <c r="AK723" s="5">
        <f t="shared" si="155"/>
        <v>2.7483135588134394E-2</v>
      </c>
    </row>
    <row r="724" spans="2:37" x14ac:dyDescent="0.25">
      <c r="B724" s="9" t="s">
        <v>21</v>
      </c>
      <c r="C724" s="9">
        <v>721</v>
      </c>
      <c r="D724" s="9">
        <v>132</v>
      </c>
      <c r="E724" s="10">
        <v>18.5</v>
      </c>
      <c r="F724" s="5">
        <f t="shared" si="156"/>
        <v>0.63888888888888906</v>
      </c>
      <c r="G724" s="5">
        <f t="shared" si="157"/>
        <v>2.3000000000000007</v>
      </c>
      <c r="H724" s="5"/>
      <c r="W724" s="5">
        <v>0</v>
      </c>
      <c r="X724" s="5">
        <v>18.5</v>
      </c>
      <c r="Y724" s="5">
        <v>5.1388888888888884</v>
      </c>
      <c r="Z724" s="5">
        <f t="shared" si="146"/>
        <v>10.448607291666665</v>
      </c>
      <c r="AA724" s="5">
        <f t="shared" si="147"/>
        <v>80.685288</v>
      </c>
      <c r="AB724" s="5">
        <f t="shared" si="145"/>
        <v>243.27469135802474</v>
      </c>
      <c r="AC724" s="5">
        <f t="shared" si="148"/>
        <v>334.40858664969142</v>
      </c>
      <c r="AD724" s="50">
        <f t="shared" si="149"/>
        <v>1.7184885702831363</v>
      </c>
      <c r="AE724">
        <f t="shared" si="150"/>
        <v>0</v>
      </c>
      <c r="AF724" s="5">
        <f t="shared" si="151"/>
        <v>0.18765970870691873</v>
      </c>
      <c r="AG724" s="5">
        <f t="shared" si="152"/>
        <v>9.1610451960448105E-2</v>
      </c>
      <c r="AH724">
        <f t="shared" si="153"/>
        <v>5.0278238597393681E-3</v>
      </c>
      <c r="AJ724">
        <f t="shared" si="154"/>
        <v>6.4127316372313711E-2</v>
      </c>
      <c r="AK724" s="5">
        <f t="shared" si="155"/>
        <v>2.7483135588134394E-2</v>
      </c>
    </row>
    <row r="725" spans="2:37" x14ac:dyDescent="0.25">
      <c r="B725" s="9" t="s">
        <v>21</v>
      </c>
      <c r="C725" s="9">
        <v>722</v>
      </c>
      <c r="D725" s="9">
        <v>133</v>
      </c>
      <c r="E725" s="10">
        <v>20.6</v>
      </c>
      <c r="F725" s="5">
        <f t="shared" si="156"/>
        <v>0.55555555555555558</v>
      </c>
      <c r="G725" s="5">
        <f t="shared" si="157"/>
        <v>2</v>
      </c>
      <c r="H725" s="5"/>
      <c r="W725" s="5">
        <v>0</v>
      </c>
      <c r="X725" s="5">
        <v>20.6</v>
      </c>
      <c r="Y725" s="5">
        <v>5.7222222222222223</v>
      </c>
      <c r="Z725" s="5">
        <f t="shared" si="146"/>
        <v>12.955357166666667</v>
      </c>
      <c r="AA725" s="5">
        <f t="shared" si="147"/>
        <v>80.685288</v>
      </c>
      <c r="AB725" s="5">
        <f t="shared" si="145"/>
        <v>211.54320987654319</v>
      </c>
      <c r="AC725" s="5">
        <f t="shared" si="148"/>
        <v>305.18385504320986</v>
      </c>
      <c r="AD725" s="50">
        <f t="shared" si="149"/>
        <v>1.7463298371917009</v>
      </c>
      <c r="AE725">
        <f t="shared" si="150"/>
        <v>0</v>
      </c>
      <c r="AF725" s="5">
        <f t="shared" si="151"/>
        <v>0.18814480032836087</v>
      </c>
      <c r="AG725" s="5">
        <f t="shared" si="152"/>
        <v>9.1610451960448105E-2</v>
      </c>
      <c r="AH725">
        <f t="shared" si="153"/>
        <v>6.2340608710562415E-3</v>
      </c>
      <c r="AJ725">
        <f t="shared" si="154"/>
        <v>6.4127316372313711E-2</v>
      </c>
      <c r="AK725" s="5">
        <f t="shared" si="155"/>
        <v>2.7483135588134394E-2</v>
      </c>
    </row>
    <row r="726" spans="2:37" x14ac:dyDescent="0.25">
      <c r="B726" s="9" t="s">
        <v>21</v>
      </c>
      <c r="C726" s="9">
        <v>723</v>
      </c>
      <c r="D726" s="9">
        <v>134</v>
      </c>
      <c r="E726" s="10">
        <v>22.5</v>
      </c>
      <c r="F726" s="5">
        <f t="shared" si="156"/>
        <v>0.47222222222222199</v>
      </c>
      <c r="G726" s="5">
        <f t="shared" si="157"/>
        <v>1.6999999999999993</v>
      </c>
      <c r="H726" s="5"/>
      <c r="W726" s="5">
        <v>0</v>
      </c>
      <c r="X726" s="5">
        <v>22.5</v>
      </c>
      <c r="Y726" s="5">
        <v>6.25</v>
      </c>
      <c r="Z726" s="5">
        <f t="shared" si="146"/>
        <v>15.455390625</v>
      </c>
      <c r="AA726" s="5">
        <f t="shared" si="147"/>
        <v>80.685288</v>
      </c>
      <c r="AB726" s="5">
        <f t="shared" si="145"/>
        <v>179.81172839506164</v>
      </c>
      <c r="AC726" s="5">
        <f t="shared" si="148"/>
        <v>275.95240702006163</v>
      </c>
      <c r="AD726" s="50">
        <f t="shared" si="149"/>
        <v>1.7247025438753851</v>
      </c>
      <c r="AE726">
        <f t="shared" si="150"/>
        <v>0</v>
      </c>
      <c r="AF726" s="5">
        <f t="shared" si="151"/>
        <v>0.18862388436832625</v>
      </c>
      <c r="AG726" s="5">
        <f t="shared" si="152"/>
        <v>9.1610451960448105E-2</v>
      </c>
      <c r="AH726">
        <f t="shared" si="153"/>
        <v>7.4370659722222225E-3</v>
      </c>
      <c r="AJ726">
        <f t="shared" si="154"/>
        <v>6.4127316372313711E-2</v>
      </c>
      <c r="AK726" s="5">
        <f t="shared" si="155"/>
        <v>2.7483135588134394E-2</v>
      </c>
    </row>
    <row r="727" spans="2:37" x14ac:dyDescent="0.25">
      <c r="B727" s="9" t="s">
        <v>21</v>
      </c>
      <c r="C727" s="9">
        <v>724</v>
      </c>
      <c r="D727" s="9">
        <v>135</v>
      </c>
      <c r="E727" s="10">
        <v>24</v>
      </c>
      <c r="F727" s="5">
        <f t="shared" si="156"/>
        <v>0.56944444444444464</v>
      </c>
      <c r="G727" s="5">
        <f t="shared" si="157"/>
        <v>2.0500000000000007</v>
      </c>
      <c r="H727" s="5"/>
      <c r="W727" s="5">
        <v>0</v>
      </c>
      <c r="X727" s="5">
        <v>24</v>
      </c>
      <c r="Y727" s="5">
        <v>6.6666666666666661</v>
      </c>
      <c r="Z727" s="5">
        <f t="shared" si="146"/>
        <v>17.584799999999998</v>
      </c>
      <c r="AA727" s="5">
        <f t="shared" si="147"/>
        <v>80.685288</v>
      </c>
      <c r="AB727" s="5">
        <f t="shared" si="145"/>
        <v>216.83179012345687</v>
      </c>
      <c r="AC727" s="5">
        <f t="shared" si="148"/>
        <v>315.10187812345686</v>
      </c>
      <c r="AD727" s="50">
        <f t="shared" si="149"/>
        <v>2.1006791874897122</v>
      </c>
      <c r="AE727">
        <f t="shared" si="150"/>
        <v>0</v>
      </c>
      <c r="AF727" s="5">
        <f t="shared" si="151"/>
        <v>0.18920740636485117</v>
      </c>
      <c r="AG727" s="5">
        <f t="shared" si="152"/>
        <v>9.1610451960448105E-2</v>
      </c>
      <c r="AH727">
        <f t="shared" si="153"/>
        <v>8.4617283950617263E-3</v>
      </c>
      <c r="AJ727">
        <f t="shared" si="154"/>
        <v>6.4127316372313711E-2</v>
      </c>
      <c r="AK727" s="5">
        <f t="shared" si="155"/>
        <v>2.7483135588134394E-2</v>
      </c>
    </row>
    <row r="728" spans="2:37" x14ac:dyDescent="0.25">
      <c r="B728" s="9" t="s">
        <v>21</v>
      </c>
      <c r="C728" s="9">
        <v>725</v>
      </c>
      <c r="D728" s="9">
        <v>136</v>
      </c>
      <c r="E728" s="10">
        <v>26.6</v>
      </c>
      <c r="F728" s="5">
        <f t="shared" si="156"/>
        <v>0.8194444444444442</v>
      </c>
      <c r="G728" s="5">
        <f t="shared" si="157"/>
        <v>2.9499999999999993</v>
      </c>
      <c r="H728" s="5"/>
      <c r="W728" s="5">
        <v>0</v>
      </c>
      <c r="X728" s="5">
        <v>26.6</v>
      </c>
      <c r="Y728" s="5">
        <v>7.3888888888888893</v>
      </c>
      <c r="Z728" s="5">
        <f t="shared" si="146"/>
        <v>21.601217166666668</v>
      </c>
      <c r="AA728" s="5">
        <f t="shared" si="147"/>
        <v>80.685288</v>
      </c>
      <c r="AB728" s="5">
        <f t="shared" si="145"/>
        <v>312.0262345679011</v>
      </c>
      <c r="AC728" s="5">
        <f t="shared" si="148"/>
        <v>414.3127397345678</v>
      </c>
      <c r="AD728" s="50">
        <f t="shared" si="149"/>
        <v>3.0613107991498625</v>
      </c>
      <c r="AE728">
        <f t="shared" si="150"/>
        <v>0</v>
      </c>
      <c r="AF728" s="5">
        <f t="shared" si="151"/>
        <v>0.19005777047572614</v>
      </c>
      <c r="AG728" s="5">
        <f t="shared" si="152"/>
        <v>9.1610451960448105E-2</v>
      </c>
      <c r="AH728">
        <f t="shared" si="153"/>
        <v>1.0394410665294925E-2</v>
      </c>
      <c r="AJ728">
        <f t="shared" si="154"/>
        <v>6.4127316372313711E-2</v>
      </c>
      <c r="AK728" s="5">
        <f t="shared" si="155"/>
        <v>2.7483135588134394E-2</v>
      </c>
    </row>
    <row r="729" spans="2:37" x14ac:dyDescent="0.25">
      <c r="B729" s="9" t="s">
        <v>21</v>
      </c>
      <c r="C729" s="9">
        <v>726</v>
      </c>
      <c r="D729" s="9">
        <v>137</v>
      </c>
      <c r="E729" s="10">
        <v>29.9</v>
      </c>
      <c r="F729" s="5">
        <f t="shared" si="156"/>
        <v>1.1388888888888882</v>
      </c>
      <c r="G729" s="5">
        <f t="shared" si="157"/>
        <v>4.0999999999999979</v>
      </c>
      <c r="H729" s="5"/>
      <c r="W729" s="5">
        <v>0</v>
      </c>
      <c r="X729" s="5">
        <v>29.9</v>
      </c>
      <c r="Y729" s="5">
        <v>8.3055555555555554</v>
      </c>
      <c r="Z729" s="5">
        <f t="shared" si="146"/>
        <v>27.293380291666672</v>
      </c>
      <c r="AA729" s="5">
        <f t="shared" si="147"/>
        <v>80.685288</v>
      </c>
      <c r="AB729" s="5">
        <f t="shared" si="145"/>
        <v>433.66358024691328</v>
      </c>
      <c r="AC729" s="5">
        <f t="shared" si="148"/>
        <v>541.64224853857991</v>
      </c>
      <c r="AD729" s="50">
        <f t="shared" si="149"/>
        <v>4.4986397864732055</v>
      </c>
      <c r="AE729">
        <f t="shared" si="150"/>
        <v>0</v>
      </c>
      <c r="AF729" s="5">
        <f t="shared" si="151"/>
        <v>0.19130739263863536</v>
      </c>
      <c r="AG729" s="5">
        <f t="shared" si="152"/>
        <v>9.1610451960448105E-2</v>
      </c>
      <c r="AH729">
        <f t="shared" si="153"/>
        <v>1.3133454518175582E-2</v>
      </c>
      <c r="AJ729">
        <f t="shared" si="154"/>
        <v>6.4127316372313711E-2</v>
      </c>
      <c r="AK729" s="5">
        <f t="shared" si="155"/>
        <v>2.7483135588134394E-2</v>
      </c>
    </row>
    <row r="730" spans="2:37" x14ac:dyDescent="0.25">
      <c r="B730" s="9" t="s">
        <v>21</v>
      </c>
      <c r="C730" s="9">
        <v>727</v>
      </c>
      <c r="D730" s="9">
        <v>138</v>
      </c>
      <c r="E730" s="10">
        <v>34.799999999999997</v>
      </c>
      <c r="F730" s="5">
        <f t="shared" si="156"/>
        <v>1.0972222222222221</v>
      </c>
      <c r="G730" s="5">
        <f t="shared" si="157"/>
        <v>3.9499999999999993</v>
      </c>
      <c r="H730" s="5"/>
      <c r="W730" s="5">
        <v>0</v>
      </c>
      <c r="X730" s="5">
        <v>34.799999999999997</v>
      </c>
      <c r="Y730" s="5">
        <v>9.6666666666666661</v>
      </c>
      <c r="Z730" s="5">
        <f t="shared" si="146"/>
        <v>36.972042000000002</v>
      </c>
      <c r="AA730" s="5">
        <f t="shared" si="147"/>
        <v>80.685288</v>
      </c>
      <c r="AB730" s="5">
        <f t="shared" si="145"/>
        <v>417.79783950617281</v>
      </c>
      <c r="AC730" s="5">
        <f t="shared" si="148"/>
        <v>535.45516950617275</v>
      </c>
      <c r="AD730" s="50">
        <f t="shared" si="149"/>
        <v>5.1760666385596696</v>
      </c>
      <c r="AE730">
        <f t="shared" si="150"/>
        <v>0</v>
      </c>
      <c r="AF730" s="5">
        <f t="shared" si="151"/>
        <v>0.19274518892712417</v>
      </c>
      <c r="AG730" s="5">
        <f t="shared" si="152"/>
        <v>9.1610451960448105E-2</v>
      </c>
      <c r="AH730">
        <f t="shared" si="153"/>
        <v>1.779078395061728E-2</v>
      </c>
      <c r="AJ730">
        <f t="shared" si="154"/>
        <v>6.4127316372313711E-2</v>
      </c>
      <c r="AK730" s="5">
        <f t="shared" si="155"/>
        <v>2.7483135588134394E-2</v>
      </c>
    </row>
    <row r="731" spans="2:37" x14ac:dyDescent="0.25">
      <c r="B731" s="9" t="s">
        <v>21</v>
      </c>
      <c r="C731" s="9">
        <v>728</v>
      </c>
      <c r="D731" s="9">
        <v>139</v>
      </c>
      <c r="E731" s="10">
        <v>37.799999999999997</v>
      </c>
      <c r="F731" s="5">
        <f t="shared" si="156"/>
        <v>0.75000000000000078</v>
      </c>
      <c r="G731" s="5">
        <f t="shared" si="157"/>
        <v>2.7000000000000028</v>
      </c>
      <c r="H731" s="5"/>
      <c r="W731" s="5">
        <v>0</v>
      </c>
      <c r="X731" s="5">
        <v>37.799999999999997</v>
      </c>
      <c r="Y731" s="5">
        <v>10.499999999999998</v>
      </c>
      <c r="Z731" s="5">
        <f t="shared" si="146"/>
        <v>43.621294499999998</v>
      </c>
      <c r="AA731" s="5">
        <f t="shared" si="147"/>
        <v>80.685288</v>
      </c>
      <c r="AB731" s="5">
        <f t="shared" si="145"/>
        <v>285.5833333333336</v>
      </c>
      <c r="AC731" s="5">
        <f t="shared" si="148"/>
        <v>409.88991583333359</v>
      </c>
      <c r="AD731" s="50">
        <f t="shared" si="149"/>
        <v>4.3038441162500023</v>
      </c>
      <c r="AE731">
        <f t="shared" si="150"/>
        <v>0</v>
      </c>
      <c r="AF731" s="5">
        <f t="shared" si="151"/>
        <v>0.19394070118163806</v>
      </c>
      <c r="AG731" s="5">
        <f t="shared" si="152"/>
        <v>9.1610451960448105E-2</v>
      </c>
      <c r="AH731">
        <f t="shared" si="153"/>
        <v>2.0990374999999992E-2</v>
      </c>
      <c r="AJ731">
        <f t="shared" si="154"/>
        <v>6.4127316372313711E-2</v>
      </c>
      <c r="AK731" s="5">
        <f t="shared" si="155"/>
        <v>2.7483135588134394E-2</v>
      </c>
    </row>
    <row r="732" spans="2:37" x14ac:dyDescent="0.25">
      <c r="B732" s="9" t="s">
        <v>21</v>
      </c>
      <c r="C732" s="9">
        <v>729</v>
      </c>
      <c r="D732" s="9">
        <v>140</v>
      </c>
      <c r="E732" s="10">
        <v>40.200000000000003</v>
      </c>
      <c r="F732" s="5">
        <f t="shared" si="156"/>
        <v>0.52777777777777835</v>
      </c>
      <c r="G732" s="5">
        <f t="shared" si="157"/>
        <v>1.9000000000000021</v>
      </c>
      <c r="H732" s="5"/>
      <c r="W732" s="5">
        <v>0</v>
      </c>
      <c r="X732" s="5">
        <v>40.200000000000003</v>
      </c>
      <c r="Y732" s="5">
        <v>11.166666666666668</v>
      </c>
      <c r="Z732" s="5">
        <f t="shared" si="146"/>
        <v>49.336354500000013</v>
      </c>
      <c r="AA732" s="5">
        <f t="shared" si="147"/>
        <v>80.685288</v>
      </c>
      <c r="AB732" s="5">
        <f t="shared" si="145"/>
        <v>200.96604938271625</v>
      </c>
      <c r="AC732" s="5">
        <f t="shared" si="148"/>
        <v>330.98769188271626</v>
      </c>
      <c r="AD732" s="50">
        <f t="shared" si="149"/>
        <v>3.6960292260236653</v>
      </c>
      <c r="AE732">
        <f t="shared" si="150"/>
        <v>0</v>
      </c>
      <c r="AF732" s="5">
        <f t="shared" si="151"/>
        <v>0.19496737596664462</v>
      </c>
      <c r="AG732" s="5">
        <f t="shared" si="152"/>
        <v>9.1610451960448105E-2</v>
      </c>
      <c r="AH732">
        <f t="shared" si="153"/>
        <v>2.3740436728395067E-2</v>
      </c>
      <c r="AJ732">
        <f t="shared" si="154"/>
        <v>6.4127316372313711E-2</v>
      </c>
      <c r="AK732" s="5">
        <f t="shared" si="155"/>
        <v>2.7483135588134394E-2</v>
      </c>
    </row>
    <row r="733" spans="2:37" x14ac:dyDescent="0.25">
      <c r="B733" s="9" t="s">
        <v>21</v>
      </c>
      <c r="C733" s="9">
        <v>730</v>
      </c>
      <c r="D733" s="9">
        <v>141</v>
      </c>
      <c r="E733" s="10">
        <v>41.6</v>
      </c>
      <c r="F733" s="5">
        <f t="shared" si="156"/>
        <v>0.23611111111111052</v>
      </c>
      <c r="G733" s="5">
        <f t="shared" si="157"/>
        <v>0.84999999999999787</v>
      </c>
      <c r="H733" s="5"/>
      <c r="W733" s="5">
        <v>0</v>
      </c>
      <c r="X733" s="5">
        <v>41.6</v>
      </c>
      <c r="Y733" s="5">
        <v>11.555555555555555</v>
      </c>
      <c r="Z733" s="5">
        <f t="shared" si="146"/>
        <v>52.832554666666674</v>
      </c>
      <c r="AA733" s="5">
        <f t="shared" si="147"/>
        <v>80.685288</v>
      </c>
      <c r="AB733" s="5">
        <f t="shared" si="145"/>
        <v>89.905864197530633</v>
      </c>
      <c r="AC733" s="5">
        <f t="shared" si="148"/>
        <v>223.4237068641973</v>
      </c>
      <c r="AD733" s="50">
        <f t="shared" si="149"/>
        <v>2.5817850570973908</v>
      </c>
      <c r="AE733">
        <f t="shared" si="150"/>
        <v>0</v>
      </c>
      <c r="AF733" s="5">
        <f t="shared" si="151"/>
        <v>0.195684538482505</v>
      </c>
      <c r="AG733" s="5">
        <f t="shared" si="152"/>
        <v>9.1610451960448105E-2</v>
      </c>
      <c r="AH733">
        <f t="shared" si="153"/>
        <v>2.5422792866941015E-2</v>
      </c>
      <c r="AJ733">
        <f t="shared" si="154"/>
        <v>6.4127316372313711E-2</v>
      </c>
      <c r="AK733" s="5">
        <f t="shared" si="155"/>
        <v>2.7483135588134394E-2</v>
      </c>
    </row>
    <row r="734" spans="2:37" x14ac:dyDescent="0.25">
      <c r="B734" s="9" t="s">
        <v>21</v>
      </c>
      <c r="C734" s="9">
        <v>731</v>
      </c>
      <c r="D734" s="9">
        <v>142</v>
      </c>
      <c r="E734" s="10">
        <v>41.9</v>
      </c>
      <c r="F734" s="5">
        <f t="shared" si="156"/>
        <v>5.5555555555555358E-2</v>
      </c>
      <c r="G734" s="5">
        <f t="shared" si="157"/>
        <v>0.19999999999999929</v>
      </c>
      <c r="H734" s="5"/>
      <c r="W734" s="5">
        <v>0</v>
      </c>
      <c r="X734" s="5">
        <v>41.9</v>
      </c>
      <c r="Y734" s="5">
        <v>11.638888888888888</v>
      </c>
      <c r="Z734" s="5">
        <f t="shared" si="146"/>
        <v>53.597310291666652</v>
      </c>
      <c r="AA734" s="5">
        <f t="shared" si="147"/>
        <v>80.685288</v>
      </c>
      <c r="AB734" s="5">
        <f t="shared" si="145"/>
        <v>21.154320987654245</v>
      </c>
      <c r="AC734" s="5">
        <f t="shared" si="148"/>
        <v>155.4369192793209</v>
      </c>
      <c r="AD734" s="50">
        <f t="shared" si="149"/>
        <v>1.809113032723207</v>
      </c>
      <c r="AE734">
        <f t="shared" si="150"/>
        <v>0</v>
      </c>
      <c r="AF734" s="5">
        <f t="shared" si="151"/>
        <v>0.19618706988048368</v>
      </c>
      <c r="AG734" s="5">
        <f t="shared" si="152"/>
        <v>9.1610451960448105E-2</v>
      </c>
      <c r="AH734">
        <f t="shared" si="153"/>
        <v>2.5790789909122078E-2</v>
      </c>
      <c r="AJ734">
        <f t="shared" si="154"/>
        <v>6.4127316372313711E-2</v>
      </c>
      <c r="AK734" s="5">
        <f t="shared" si="155"/>
        <v>2.7483135588134394E-2</v>
      </c>
    </row>
    <row r="735" spans="2:37" x14ac:dyDescent="0.25">
      <c r="B735" s="9" t="s">
        <v>21</v>
      </c>
      <c r="C735" s="9">
        <v>732</v>
      </c>
      <c r="D735" s="9">
        <v>143</v>
      </c>
      <c r="E735" s="10">
        <v>42</v>
      </c>
      <c r="F735" s="5">
        <f t="shared" si="156"/>
        <v>4.1666666666667261E-2</v>
      </c>
      <c r="G735" s="5">
        <f t="shared" si="157"/>
        <v>0.15000000000000213</v>
      </c>
      <c r="H735" s="5"/>
      <c r="W735" s="5">
        <v>0</v>
      </c>
      <c r="X735" s="5">
        <v>42</v>
      </c>
      <c r="Y735" s="5">
        <v>11.666666666666666</v>
      </c>
      <c r="Z735" s="5">
        <f t="shared" si="146"/>
        <v>53.853449999999995</v>
      </c>
      <c r="AA735" s="5">
        <f t="shared" si="147"/>
        <v>80.685288</v>
      </c>
      <c r="AB735" s="5">
        <f t="shared" si="145"/>
        <v>15.865740740740966</v>
      </c>
      <c r="AC735" s="5">
        <f t="shared" si="148"/>
        <v>150.40447874074096</v>
      </c>
      <c r="AD735" s="50">
        <f t="shared" si="149"/>
        <v>1.7547189186419778</v>
      </c>
      <c r="AE735">
        <f t="shared" si="150"/>
        <v>0</v>
      </c>
      <c r="AF735" s="5">
        <f t="shared" si="151"/>
        <v>0.19667449180232868</v>
      </c>
      <c r="AG735" s="5">
        <f t="shared" si="152"/>
        <v>9.1610451960448105E-2</v>
      </c>
      <c r="AH735">
        <f t="shared" si="153"/>
        <v>2.5914043209876534E-2</v>
      </c>
      <c r="AJ735">
        <f t="shared" si="154"/>
        <v>6.4127316372313711E-2</v>
      </c>
      <c r="AK735" s="5">
        <f t="shared" si="155"/>
        <v>2.7483135588134394E-2</v>
      </c>
    </row>
    <row r="736" spans="2:37" x14ac:dyDescent="0.25">
      <c r="B736" s="9" t="s">
        <v>21</v>
      </c>
      <c r="C736" s="9">
        <v>733</v>
      </c>
      <c r="D736" s="9">
        <v>144</v>
      </c>
      <c r="E736" s="10">
        <v>42.2</v>
      </c>
      <c r="F736" s="5">
        <f t="shared" si="156"/>
        <v>5.5555555555555358E-2</v>
      </c>
      <c r="G736" s="5">
        <f t="shared" si="157"/>
        <v>0.19999999999999929</v>
      </c>
      <c r="H736" s="5"/>
      <c r="W736" s="5">
        <v>0</v>
      </c>
      <c r="X736" s="5">
        <v>42.2</v>
      </c>
      <c r="Y736" s="5">
        <v>11.722222222222223</v>
      </c>
      <c r="Z736" s="5">
        <f t="shared" si="146"/>
        <v>54.367561166666668</v>
      </c>
      <c r="AA736" s="5">
        <f t="shared" si="147"/>
        <v>80.685288</v>
      </c>
      <c r="AB736" s="5">
        <f t="shared" si="145"/>
        <v>21.154320987654245</v>
      </c>
      <c r="AC736" s="5">
        <f t="shared" si="148"/>
        <v>156.20717015432092</v>
      </c>
      <c r="AD736" s="50">
        <f t="shared" si="149"/>
        <v>1.8310951612534285</v>
      </c>
      <c r="AE736">
        <f t="shared" si="150"/>
        <v>0</v>
      </c>
      <c r="AF736" s="5">
        <f t="shared" si="151"/>
        <v>0.19718312934712129</v>
      </c>
      <c r="AG736" s="5">
        <f t="shared" si="152"/>
        <v>9.1610451960448105E-2</v>
      </c>
      <c r="AH736">
        <f t="shared" si="153"/>
        <v>2.6161431241426614E-2</v>
      </c>
      <c r="AJ736">
        <f t="shared" si="154"/>
        <v>6.4127316372313711E-2</v>
      </c>
      <c r="AK736" s="5">
        <f t="shared" si="155"/>
        <v>2.7483135588134394E-2</v>
      </c>
    </row>
    <row r="737" spans="2:37" x14ac:dyDescent="0.25">
      <c r="B737" s="9" t="s">
        <v>21</v>
      </c>
      <c r="C737" s="9">
        <v>734</v>
      </c>
      <c r="D737" s="9">
        <v>145</v>
      </c>
      <c r="E737" s="10">
        <v>42.4</v>
      </c>
      <c r="F737" s="5">
        <f t="shared" si="156"/>
        <v>6.9444444444444448E-2</v>
      </c>
      <c r="G737" s="5">
        <f t="shared" si="157"/>
        <v>0.25</v>
      </c>
      <c r="H737" s="5"/>
      <c r="W737" s="5">
        <v>0</v>
      </c>
      <c r="X737" s="5">
        <v>42.4</v>
      </c>
      <c r="Y737" s="5">
        <v>11.777777777777777</v>
      </c>
      <c r="Z737" s="5">
        <f t="shared" si="146"/>
        <v>54.884114666666655</v>
      </c>
      <c r="AA737" s="5">
        <f t="shared" si="147"/>
        <v>80.685288</v>
      </c>
      <c r="AB737" s="5">
        <f t="shared" si="145"/>
        <v>26.442901234567898</v>
      </c>
      <c r="AC737" s="5">
        <f t="shared" si="148"/>
        <v>162.01230390123456</v>
      </c>
      <c r="AD737" s="50">
        <f t="shared" si="149"/>
        <v>1.9081449126145402</v>
      </c>
      <c r="AE737">
        <f t="shared" si="150"/>
        <v>0</v>
      </c>
      <c r="AF737" s="5">
        <f t="shared" si="151"/>
        <v>0.19771316960062532</v>
      </c>
      <c r="AG737" s="5">
        <f t="shared" si="152"/>
        <v>9.1610451960448105E-2</v>
      </c>
      <c r="AH737">
        <f t="shared" si="153"/>
        <v>2.6409994513031543E-2</v>
      </c>
      <c r="AJ737">
        <f t="shared" si="154"/>
        <v>6.4127316372313711E-2</v>
      </c>
      <c r="AK737" s="5">
        <f t="shared" si="155"/>
        <v>2.7483135588134394E-2</v>
      </c>
    </row>
    <row r="738" spans="2:37" x14ac:dyDescent="0.25">
      <c r="B738" s="9" t="s">
        <v>21</v>
      </c>
      <c r="C738" s="9">
        <v>735</v>
      </c>
      <c r="D738" s="9">
        <v>146</v>
      </c>
      <c r="E738" s="10">
        <v>42.7</v>
      </c>
      <c r="F738" s="5">
        <f t="shared" si="156"/>
        <v>9.7222222222222612E-2</v>
      </c>
      <c r="G738" s="5">
        <f t="shared" si="157"/>
        <v>0.35000000000000142</v>
      </c>
      <c r="H738" s="5"/>
      <c r="W738" s="5">
        <v>0</v>
      </c>
      <c r="X738" s="5">
        <v>42.7</v>
      </c>
      <c r="Y738" s="5">
        <v>11.861111111111112</v>
      </c>
      <c r="Z738" s="5">
        <f t="shared" si="146"/>
        <v>55.663524291666683</v>
      </c>
      <c r="AA738" s="5">
        <f t="shared" si="147"/>
        <v>80.685288</v>
      </c>
      <c r="AB738" s="5">
        <f t="shared" si="145"/>
        <v>37.020061728395206</v>
      </c>
      <c r="AC738" s="5">
        <f t="shared" si="148"/>
        <v>173.3688740200619</v>
      </c>
      <c r="AD738" s="50">
        <f t="shared" si="149"/>
        <v>2.0563474779601787</v>
      </c>
      <c r="AE738">
        <f t="shared" si="150"/>
        <v>0</v>
      </c>
      <c r="AF738" s="5">
        <f t="shared" si="151"/>
        <v>0.19828437723339204</v>
      </c>
      <c r="AG738" s="5">
        <f t="shared" si="152"/>
        <v>9.1610451960448105E-2</v>
      </c>
      <c r="AH738">
        <f t="shared" si="153"/>
        <v>2.6785042995541842E-2</v>
      </c>
      <c r="AJ738">
        <f t="shared" si="154"/>
        <v>6.4127316372313711E-2</v>
      </c>
      <c r="AK738" s="5">
        <f t="shared" si="155"/>
        <v>2.7483135588134394E-2</v>
      </c>
    </row>
    <row r="739" spans="2:37" x14ac:dyDescent="0.25">
      <c r="B739" s="9" t="s">
        <v>21</v>
      </c>
      <c r="C739" s="9">
        <v>736</v>
      </c>
      <c r="D739" s="9">
        <v>147</v>
      </c>
      <c r="E739" s="10">
        <v>43.1</v>
      </c>
      <c r="F739" s="5">
        <f t="shared" si="156"/>
        <v>0.1388888888888889</v>
      </c>
      <c r="G739" s="5">
        <f t="shared" si="157"/>
        <v>0.5</v>
      </c>
      <c r="H739" s="5"/>
      <c r="W739" s="5">
        <v>0</v>
      </c>
      <c r="X739" s="5">
        <v>43.1</v>
      </c>
      <c r="Y739" s="5">
        <v>11.972222222222223</v>
      </c>
      <c r="Z739" s="5">
        <f t="shared" si="146"/>
        <v>56.711285291666677</v>
      </c>
      <c r="AA739" s="5">
        <f t="shared" si="147"/>
        <v>80.685288</v>
      </c>
      <c r="AB739" s="5">
        <f t="shared" si="145"/>
        <v>52.885802469135797</v>
      </c>
      <c r="AC739" s="5">
        <f t="shared" si="148"/>
        <v>190.28237576080247</v>
      </c>
      <c r="AD739" s="50">
        <f t="shared" si="149"/>
        <v>2.2781028875807188</v>
      </c>
      <c r="AE739">
        <f t="shared" si="150"/>
        <v>0</v>
      </c>
      <c r="AF739" s="5">
        <f t="shared" si="151"/>
        <v>0.19891718359105334</v>
      </c>
      <c r="AG739" s="5">
        <f t="shared" si="152"/>
        <v>9.1610451960448105E-2</v>
      </c>
      <c r="AH739">
        <f t="shared" si="153"/>
        <v>2.7289220979080937E-2</v>
      </c>
      <c r="AJ739">
        <f t="shared" si="154"/>
        <v>6.4127316372313711E-2</v>
      </c>
      <c r="AK739" s="5">
        <f t="shared" si="155"/>
        <v>2.7483135588134394E-2</v>
      </c>
    </row>
    <row r="740" spans="2:37" x14ac:dyDescent="0.25">
      <c r="B740" s="9" t="s">
        <v>21</v>
      </c>
      <c r="C740" s="9">
        <v>737</v>
      </c>
      <c r="D740" s="9">
        <v>148</v>
      </c>
      <c r="E740" s="10">
        <v>43.7</v>
      </c>
      <c r="F740" s="5">
        <f t="shared" si="156"/>
        <v>0.12499999999999981</v>
      </c>
      <c r="G740" s="5">
        <f t="shared" si="157"/>
        <v>0.44999999999999929</v>
      </c>
      <c r="H740" s="5"/>
      <c r="W740" s="5">
        <v>0</v>
      </c>
      <c r="X740" s="5">
        <v>43.7</v>
      </c>
      <c r="Y740" s="5">
        <v>12.138888888888889</v>
      </c>
      <c r="Z740" s="5">
        <f t="shared" si="146"/>
        <v>58.301244291666677</v>
      </c>
      <c r="AA740" s="5">
        <f t="shared" si="147"/>
        <v>80.685288</v>
      </c>
      <c r="AB740" s="5">
        <f t="shared" si="145"/>
        <v>47.597222222222143</v>
      </c>
      <c r="AC740" s="5">
        <f t="shared" si="148"/>
        <v>186.58375451388881</v>
      </c>
      <c r="AD740" s="50">
        <f t="shared" si="149"/>
        <v>2.2649194645158168</v>
      </c>
      <c r="AE740">
        <f t="shared" si="150"/>
        <v>0</v>
      </c>
      <c r="AF740" s="5">
        <f t="shared" si="151"/>
        <v>0.19954632788675217</v>
      </c>
      <c r="AG740" s="5">
        <f t="shared" si="152"/>
        <v>9.1610451960448105E-2</v>
      </c>
      <c r="AH740">
        <f t="shared" si="153"/>
        <v>2.80543022548011E-2</v>
      </c>
      <c r="AJ740">
        <f t="shared" si="154"/>
        <v>6.4127316372313711E-2</v>
      </c>
      <c r="AK740" s="5">
        <f t="shared" si="155"/>
        <v>2.7483135588134394E-2</v>
      </c>
    </row>
    <row r="741" spans="2:37" x14ac:dyDescent="0.25">
      <c r="B741" s="9" t="s">
        <v>21</v>
      </c>
      <c r="C741" s="9">
        <v>738</v>
      </c>
      <c r="D741" s="9">
        <v>149</v>
      </c>
      <c r="E741" s="10">
        <v>44</v>
      </c>
      <c r="F741" s="5">
        <f t="shared" si="156"/>
        <v>5.5555555555555358E-2</v>
      </c>
      <c r="G741" s="5">
        <f t="shared" si="157"/>
        <v>0.19999999999999929</v>
      </c>
      <c r="H741" s="5"/>
      <c r="W741" s="5">
        <v>0</v>
      </c>
      <c r="X741" s="5">
        <v>44</v>
      </c>
      <c r="Y741" s="5">
        <v>12.222222222222221</v>
      </c>
      <c r="Z741" s="5">
        <f t="shared" si="146"/>
        <v>59.10446666666666</v>
      </c>
      <c r="AA741" s="5">
        <f t="shared" si="147"/>
        <v>80.685288</v>
      </c>
      <c r="AB741" s="5">
        <f t="shared" si="145"/>
        <v>21.154320987654245</v>
      </c>
      <c r="AC741" s="5">
        <f t="shared" si="148"/>
        <v>160.9440756543209</v>
      </c>
      <c r="AD741" s="50">
        <f t="shared" si="149"/>
        <v>1.9670942579972552</v>
      </c>
      <c r="AE741">
        <f t="shared" si="150"/>
        <v>0</v>
      </c>
      <c r="AF741" s="5">
        <f t="shared" si="151"/>
        <v>0.20009274295841808</v>
      </c>
      <c r="AG741" s="5">
        <f t="shared" si="152"/>
        <v>9.1610451960448105E-2</v>
      </c>
      <c r="AH741">
        <f t="shared" si="153"/>
        <v>2.8440809327846366E-2</v>
      </c>
      <c r="AJ741">
        <f t="shared" si="154"/>
        <v>6.4127316372313711E-2</v>
      </c>
      <c r="AK741" s="5">
        <f t="shared" si="155"/>
        <v>2.7483135588134394E-2</v>
      </c>
    </row>
    <row r="742" spans="2:37" x14ac:dyDescent="0.25">
      <c r="B742" s="9" t="s">
        <v>21</v>
      </c>
      <c r="C742" s="9">
        <v>739</v>
      </c>
      <c r="D742" s="9">
        <v>150</v>
      </c>
      <c r="E742" s="10">
        <v>44.1</v>
      </c>
      <c r="F742" s="5">
        <f t="shared" si="156"/>
        <v>0.18055555555555516</v>
      </c>
      <c r="G742" s="5">
        <f t="shared" si="157"/>
        <v>0.64999999999999858</v>
      </c>
      <c r="H742" s="5"/>
      <c r="W742" s="5">
        <v>0</v>
      </c>
      <c r="X742" s="5">
        <v>44.1</v>
      </c>
      <c r="Y742" s="5">
        <v>12.25</v>
      </c>
      <c r="Z742" s="5">
        <f t="shared" si="146"/>
        <v>59.373428625000003</v>
      </c>
      <c r="AA742" s="5">
        <f t="shared" si="147"/>
        <v>80.685288</v>
      </c>
      <c r="AB742" s="5">
        <f t="shared" si="145"/>
        <v>68.751543209876388</v>
      </c>
      <c r="AC742" s="5">
        <f t="shared" si="148"/>
        <v>208.81025983487638</v>
      </c>
      <c r="AD742" s="50">
        <f t="shared" si="149"/>
        <v>2.5579256829772357</v>
      </c>
      <c r="AE742">
        <f t="shared" si="150"/>
        <v>0</v>
      </c>
      <c r="AF742" s="5">
        <f t="shared" si="151"/>
        <v>0.20080327787035621</v>
      </c>
      <c r="AG742" s="5">
        <f t="shared" si="152"/>
        <v>9.1610451960448105E-2</v>
      </c>
      <c r="AH742">
        <f t="shared" si="153"/>
        <v>2.8570232638888887E-2</v>
      </c>
      <c r="AJ742">
        <f t="shared" si="154"/>
        <v>6.4127316372313711E-2</v>
      </c>
      <c r="AK742" s="5">
        <f t="shared" si="155"/>
        <v>2.7483135588134394E-2</v>
      </c>
    </row>
    <row r="743" spans="2:37" x14ac:dyDescent="0.25">
      <c r="B743" s="9" t="s">
        <v>21</v>
      </c>
      <c r="C743" s="9">
        <v>740</v>
      </c>
      <c r="D743" s="9">
        <v>151</v>
      </c>
      <c r="E743" s="10">
        <v>45.3</v>
      </c>
      <c r="F743" s="5">
        <f t="shared" si="156"/>
        <v>0.31944444444444403</v>
      </c>
      <c r="G743" s="5">
        <f t="shared" si="157"/>
        <v>1.1499999999999986</v>
      </c>
      <c r="H743" s="5"/>
      <c r="W743" s="5">
        <v>0</v>
      </c>
      <c r="X743" s="5">
        <v>45.3</v>
      </c>
      <c r="Y743" s="5">
        <v>12.583333333333332</v>
      </c>
      <c r="Z743" s="5">
        <f t="shared" si="146"/>
        <v>62.648597624999994</v>
      </c>
      <c r="AA743" s="5">
        <f t="shared" si="147"/>
        <v>80.685288</v>
      </c>
      <c r="AB743" s="5">
        <f t="shared" si="145"/>
        <v>121.63734567901218</v>
      </c>
      <c r="AC743" s="5">
        <f t="shared" si="148"/>
        <v>264.97123130401218</v>
      </c>
      <c r="AD743" s="50">
        <f t="shared" si="149"/>
        <v>3.3342213272421528</v>
      </c>
      <c r="AE743">
        <f t="shared" si="150"/>
        <v>0</v>
      </c>
      <c r="AF743" s="5">
        <f t="shared" si="151"/>
        <v>0.20172945046125682</v>
      </c>
      <c r="AG743" s="5">
        <f t="shared" si="152"/>
        <v>9.1610451960448105E-2</v>
      </c>
      <c r="AH743">
        <f t="shared" si="153"/>
        <v>3.014622955246913E-2</v>
      </c>
      <c r="AJ743">
        <f t="shared" si="154"/>
        <v>6.4127316372313711E-2</v>
      </c>
      <c r="AK743" s="5">
        <f t="shared" si="155"/>
        <v>2.7483135588134394E-2</v>
      </c>
    </row>
    <row r="744" spans="2:37" x14ac:dyDescent="0.25">
      <c r="B744" s="9" t="s">
        <v>21</v>
      </c>
      <c r="C744" s="9">
        <v>741</v>
      </c>
      <c r="D744" s="9">
        <v>152</v>
      </c>
      <c r="E744" s="10">
        <v>46.4</v>
      </c>
      <c r="F744" s="5">
        <f t="shared" si="156"/>
        <v>0.26388888888888967</v>
      </c>
      <c r="G744" s="5">
        <f t="shared" si="157"/>
        <v>0.95000000000000284</v>
      </c>
      <c r="H744" s="5"/>
      <c r="W744" s="5">
        <v>0</v>
      </c>
      <c r="X744" s="5">
        <v>46.4</v>
      </c>
      <c r="Y744" s="5">
        <v>12.888888888888888</v>
      </c>
      <c r="Z744" s="5">
        <f t="shared" si="146"/>
        <v>65.728074666666657</v>
      </c>
      <c r="AA744" s="5">
        <f t="shared" si="147"/>
        <v>80.685288</v>
      </c>
      <c r="AB744" s="5">
        <f t="shared" si="145"/>
        <v>100.48302469135831</v>
      </c>
      <c r="AC744" s="5">
        <f t="shared" si="148"/>
        <v>246.89638735802498</v>
      </c>
      <c r="AD744" s="50">
        <f t="shared" si="149"/>
        <v>3.1822201037256552</v>
      </c>
      <c r="AE744">
        <f t="shared" si="150"/>
        <v>0</v>
      </c>
      <c r="AF744" s="5">
        <f t="shared" si="151"/>
        <v>0.20261340049006948</v>
      </c>
      <c r="AG744" s="5">
        <f t="shared" si="152"/>
        <v>9.1610451960448105E-2</v>
      </c>
      <c r="AH744">
        <f t="shared" si="153"/>
        <v>3.1628060356652943E-2</v>
      </c>
      <c r="AJ744">
        <f t="shared" si="154"/>
        <v>6.4127316372313711E-2</v>
      </c>
      <c r="AK744" s="5">
        <f t="shared" si="155"/>
        <v>2.7483135588134394E-2</v>
      </c>
    </row>
    <row r="745" spans="2:37" x14ac:dyDescent="0.25">
      <c r="B745" s="9" t="s">
        <v>21</v>
      </c>
      <c r="C745" s="9">
        <v>742</v>
      </c>
      <c r="D745" s="9">
        <v>153</v>
      </c>
      <c r="E745" s="10">
        <v>47.2</v>
      </c>
      <c r="F745" s="5">
        <f t="shared" si="156"/>
        <v>0.12499999999999981</v>
      </c>
      <c r="G745" s="5">
        <f t="shared" si="157"/>
        <v>0.44999999999999929</v>
      </c>
      <c r="H745" s="5"/>
      <c r="W745" s="5">
        <v>0</v>
      </c>
      <c r="X745" s="5">
        <v>47.2</v>
      </c>
      <c r="Y745" s="5">
        <v>13.111111111111111</v>
      </c>
      <c r="Z745" s="5">
        <f t="shared" si="146"/>
        <v>68.014098666666669</v>
      </c>
      <c r="AA745" s="5">
        <f t="shared" si="147"/>
        <v>80.685288</v>
      </c>
      <c r="AB745" s="5">
        <f t="shared" si="145"/>
        <v>47.597222222222143</v>
      </c>
      <c r="AC745" s="5">
        <f t="shared" si="148"/>
        <v>196.29660888888881</v>
      </c>
      <c r="AD745" s="50">
        <f t="shared" si="149"/>
        <v>2.5736666498765421</v>
      </c>
      <c r="AE745">
        <f t="shared" si="150"/>
        <v>0</v>
      </c>
      <c r="AF745" s="5">
        <f t="shared" si="151"/>
        <v>0.20332830789281298</v>
      </c>
      <c r="AG745" s="5">
        <f t="shared" si="152"/>
        <v>9.1610451960448105E-2</v>
      </c>
      <c r="AH745">
        <f t="shared" si="153"/>
        <v>3.2728085048010967E-2</v>
      </c>
      <c r="AJ745">
        <f t="shared" si="154"/>
        <v>6.4127316372313711E-2</v>
      </c>
      <c r="AK745" s="5">
        <f t="shared" si="155"/>
        <v>2.7483135588134394E-2</v>
      </c>
    </row>
    <row r="746" spans="2:37" x14ac:dyDescent="0.25">
      <c r="B746" s="9" t="s">
        <v>21</v>
      </c>
      <c r="C746" s="9">
        <v>743</v>
      </c>
      <c r="D746" s="9">
        <v>154</v>
      </c>
      <c r="E746" s="10">
        <v>47.3</v>
      </c>
      <c r="F746" s="5">
        <f t="shared" si="156"/>
        <v>2.7777777777777186E-2</v>
      </c>
      <c r="G746" s="5">
        <f t="shared" si="157"/>
        <v>9.9999999999997868E-2</v>
      </c>
      <c r="H746" s="5"/>
      <c r="W746" s="5">
        <v>0</v>
      </c>
      <c r="X746" s="5">
        <v>47.3</v>
      </c>
      <c r="Y746" s="5">
        <v>13.138888888888888</v>
      </c>
      <c r="Z746" s="5">
        <f t="shared" si="146"/>
        <v>68.302599291666652</v>
      </c>
      <c r="AA746" s="5">
        <f t="shared" si="147"/>
        <v>80.685288</v>
      </c>
      <c r="AB746" s="5">
        <f t="shared" si="145"/>
        <v>10.577160493826934</v>
      </c>
      <c r="AC746" s="5">
        <f t="shared" si="148"/>
        <v>159.56504778549359</v>
      </c>
      <c r="AD746" s="50">
        <f t="shared" si="149"/>
        <v>2.0965074334038465</v>
      </c>
      <c r="AE746">
        <f t="shared" si="150"/>
        <v>0</v>
      </c>
      <c r="AF746" s="5">
        <f t="shared" si="151"/>
        <v>0.20391067106875849</v>
      </c>
      <c r="AG746" s="5">
        <f t="shared" si="152"/>
        <v>9.1610451960448105E-2</v>
      </c>
      <c r="AH746">
        <f t="shared" si="153"/>
        <v>3.2866910279492449E-2</v>
      </c>
      <c r="AJ746">
        <f t="shared" si="154"/>
        <v>6.4127316372313711E-2</v>
      </c>
      <c r="AK746" s="5">
        <f t="shared" si="155"/>
        <v>2.7483135588134394E-2</v>
      </c>
    </row>
    <row r="747" spans="2:37" x14ac:dyDescent="0.25">
      <c r="B747" s="9" t="s">
        <v>21</v>
      </c>
      <c r="C747" s="9">
        <v>744</v>
      </c>
      <c r="D747" s="9">
        <v>155</v>
      </c>
      <c r="E747" s="10">
        <v>47.4</v>
      </c>
      <c r="F747" s="5">
        <f t="shared" si="156"/>
        <v>1.3888888888889086E-2</v>
      </c>
      <c r="G747" s="5">
        <f t="shared" si="157"/>
        <v>5.0000000000000711E-2</v>
      </c>
      <c r="H747" s="5"/>
      <c r="W747" s="5">
        <v>0</v>
      </c>
      <c r="X747" s="5">
        <v>47.4</v>
      </c>
      <c r="Y747" s="5">
        <v>13.166666666666666</v>
      </c>
      <c r="Z747" s="5">
        <f t="shared" si="146"/>
        <v>68.591710500000005</v>
      </c>
      <c r="AA747" s="5">
        <f t="shared" si="147"/>
        <v>80.685288</v>
      </c>
      <c r="AB747" s="5">
        <f t="shared" si="145"/>
        <v>5.2885802469136545</v>
      </c>
      <c r="AC747" s="5">
        <f t="shared" si="148"/>
        <v>154.56557874691364</v>
      </c>
      <c r="AD747" s="50">
        <f t="shared" si="149"/>
        <v>2.0351134535010296</v>
      </c>
      <c r="AE747">
        <f t="shared" si="150"/>
        <v>0</v>
      </c>
      <c r="AF747" s="5">
        <f t="shared" si="151"/>
        <v>0.20447598036139766</v>
      </c>
      <c r="AG747" s="5">
        <f t="shared" si="152"/>
        <v>9.1610451960448105E-2</v>
      </c>
      <c r="AH747">
        <f t="shared" si="153"/>
        <v>3.3006029320987645E-2</v>
      </c>
      <c r="AJ747">
        <f t="shared" si="154"/>
        <v>6.4127316372313711E-2</v>
      </c>
      <c r="AK747" s="5">
        <f t="shared" si="155"/>
        <v>2.7483135588134394E-2</v>
      </c>
    </row>
    <row r="748" spans="2:37" x14ac:dyDescent="0.25">
      <c r="B748" s="9" t="s">
        <v>21</v>
      </c>
      <c r="C748" s="9">
        <v>745</v>
      </c>
      <c r="D748" s="9">
        <v>156</v>
      </c>
      <c r="E748" s="10">
        <v>47.4</v>
      </c>
      <c r="F748" s="5">
        <f t="shared" si="156"/>
        <v>1.3888888888889086E-2</v>
      </c>
      <c r="G748" s="5">
        <f t="shared" si="157"/>
        <v>5.0000000000000711E-2</v>
      </c>
      <c r="H748" s="5"/>
      <c r="W748" s="5">
        <v>0</v>
      </c>
      <c r="X748" s="5">
        <v>47.4</v>
      </c>
      <c r="Y748" s="5">
        <v>13.166666666666666</v>
      </c>
      <c r="Z748" s="5">
        <f t="shared" si="146"/>
        <v>68.591710500000005</v>
      </c>
      <c r="AA748" s="5">
        <f t="shared" si="147"/>
        <v>80.685288</v>
      </c>
      <c r="AB748" s="5">
        <f t="shared" si="145"/>
        <v>5.2885802469136545</v>
      </c>
      <c r="AC748" s="5">
        <f t="shared" si="148"/>
        <v>154.56557874691364</v>
      </c>
      <c r="AD748" s="50">
        <f t="shared" si="149"/>
        <v>2.0351134535010296</v>
      </c>
      <c r="AE748">
        <f t="shared" si="150"/>
        <v>0</v>
      </c>
      <c r="AF748" s="5">
        <f t="shared" si="151"/>
        <v>0.20504128965403684</v>
      </c>
      <c r="AG748" s="5">
        <f t="shared" si="152"/>
        <v>9.1610451960448105E-2</v>
      </c>
      <c r="AH748">
        <f t="shared" si="153"/>
        <v>3.3006029320987645E-2</v>
      </c>
      <c r="AJ748">
        <f t="shared" si="154"/>
        <v>6.4127316372313711E-2</v>
      </c>
      <c r="AK748" s="5">
        <f t="shared" si="155"/>
        <v>2.7483135588134394E-2</v>
      </c>
    </row>
    <row r="749" spans="2:37" x14ac:dyDescent="0.25">
      <c r="B749" s="9" t="s">
        <v>21</v>
      </c>
      <c r="C749" s="9">
        <v>746</v>
      </c>
      <c r="D749" s="9">
        <v>157</v>
      </c>
      <c r="E749" s="10">
        <v>47.5</v>
      </c>
      <c r="F749" s="5">
        <f t="shared" si="156"/>
        <v>6.9444444444444448E-2</v>
      </c>
      <c r="G749" s="5">
        <f t="shared" si="157"/>
        <v>0.25</v>
      </c>
      <c r="H749" s="5"/>
      <c r="W749" s="5">
        <v>0</v>
      </c>
      <c r="X749" s="5">
        <v>47.5</v>
      </c>
      <c r="Y749" s="5">
        <v>13.194444444444445</v>
      </c>
      <c r="Z749" s="5">
        <f t="shared" si="146"/>
        <v>68.88143229166667</v>
      </c>
      <c r="AA749" s="5">
        <f t="shared" si="147"/>
        <v>80.685288</v>
      </c>
      <c r="AB749" s="5">
        <f t="shared" si="145"/>
        <v>26.442901234567898</v>
      </c>
      <c r="AC749" s="5">
        <f t="shared" si="148"/>
        <v>176.00962152623458</v>
      </c>
      <c r="AD749" s="50">
        <f t="shared" si="149"/>
        <v>2.3223491729155952</v>
      </c>
      <c r="AE749">
        <f t="shared" si="150"/>
        <v>0</v>
      </c>
      <c r="AF749" s="5">
        <f t="shared" si="151"/>
        <v>0.2056863866465134</v>
      </c>
      <c r="AG749" s="5">
        <f t="shared" si="152"/>
        <v>9.1610451960448105E-2</v>
      </c>
      <c r="AH749">
        <f t="shared" si="153"/>
        <v>3.314544217249657E-2</v>
      </c>
      <c r="AJ749">
        <f t="shared" si="154"/>
        <v>6.4127316372313711E-2</v>
      </c>
      <c r="AK749" s="5">
        <f t="shared" si="155"/>
        <v>2.7483135588134394E-2</v>
      </c>
    </row>
    <row r="750" spans="2:37" x14ac:dyDescent="0.25">
      <c r="B750" s="9" t="s">
        <v>21</v>
      </c>
      <c r="C750" s="9">
        <v>747</v>
      </c>
      <c r="D750" s="9">
        <v>158</v>
      </c>
      <c r="E750" s="10">
        <v>47.9</v>
      </c>
      <c r="F750" s="5">
        <f t="shared" si="156"/>
        <v>0.15277777777777798</v>
      </c>
      <c r="G750" s="5">
        <f t="shared" si="157"/>
        <v>0.55000000000000071</v>
      </c>
      <c r="H750" s="5"/>
      <c r="W750" s="5">
        <v>0</v>
      </c>
      <c r="X750" s="5">
        <v>47.9</v>
      </c>
      <c r="Y750" s="5">
        <v>13.305555555555555</v>
      </c>
      <c r="Z750" s="5">
        <f t="shared" si="146"/>
        <v>70.046425291666679</v>
      </c>
      <c r="AA750" s="5">
        <f t="shared" si="147"/>
        <v>80.685288</v>
      </c>
      <c r="AB750" s="5">
        <f t="shared" si="145"/>
        <v>58.174382716049458</v>
      </c>
      <c r="AC750" s="5">
        <f t="shared" si="148"/>
        <v>208.90609600771612</v>
      </c>
      <c r="AD750" s="50">
        <f t="shared" si="149"/>
        <v>2.7796116663248895</v>
      </c>
      <c r="AE750">
        <f t="shared" si="150"/>
        <v>0</v>
      </c>
      <c r="AF750" s="5">
        <f t="shared" si="151"/>
        <v>0.20645850099827032</v>
      </c>
      <c r="AG750" s="5">
        <f t="shared" si="152"/>
        <v>9.1610451960448105E-2</v>
      </c>
      <c r="AH750">
        <f t="shared" si="153"/>
        <v>3.370603167866941E-2</v>
      </c>
      <c r="AJ750">
        <f t="shared" si="154"/>
        <v>6.4127316372313711E-2</v>
      </c>
      <c r="AK750" s="5">
        <f t="shared" si="155"/>
        <v>2.7483135588134394E-2</v>
      </c>
    </row>
    <row r="751" spans="2:37" x14ac:dyDescent="0.25">
      <c r="B751" s="9" t="s">
        <v>21</v>
      </c>
      <c r="C751" s="9">
        <v>748</v>
      </c>
      <c r="D751" s="9">
        <v>159</v>
      </c>
      <c r="E751" s="10">
        <v>48.6</v>
      </c>
      <c r="F751" s="5">
        <f t="shared" si="156"/>
        <v>0.20833333333333331</v>
      </c>
      <c r="G751" s="5">
        <f t="shared" si="157"/>
        <v>0.75</v>
      </c>
      <c r="H751" s="5"/>
      <c r="W751" s="5">
        <v>0</v>
      </c>
      <c r="X751" s="5">
        <v>48.6</v>
      </c>
      <c r="Y751" s="5">
        <v>13.5</v>
      </c>
      <c r="Z751" s="5">
        <f t="shared" si="146"/>
        <v>72.108670500000002</v>
      </c>
      <c r="AA751" s="5">
        <f t="shared" si="147"/>
        <v>80.685288</v>
      </c>
      <c r="AB751" s="5">
        <f t="shared" si="145"/>
        <v>79.328703703703695</v>
      </c>
      <c r="AC751" s="5">
        <f t="shared" si="148"/>
        <v>232.1226622037037</v>
      </c>
      <c r="AD751" s="50">
        <f t="shared" si="149"/>
        <v>3.1336559397500001</v>
      </c>
      <c r="AE751">
        <f t="shared" si="150"/>
        <v>0</v>
      </c>
      <c r="AF751" s="5">
        <f t="shared" si="151"/>
        <v>0.20732896098153419</v>
      </c>
      <c r="AG751" s="5">
        <f t="shared" si="152"/>
        <v>9.1610451960448105E-2</v>
      </c>
      <c r="AH751">
        <f t="shared" si="153"/>
        <v>3.4698374999999997E-2</v>
      </c>
      <c r="AJ751">
        <f t="shared" si="154"/>
        <v>6.4127316372313711E-2</v>
      </c>
      <c r="AK751" s="5">
        <f t="shared" si="155"/>
        <v>2.7483135588134394E-2</v>
      </c>
    </row>
    <row r="752" spans="2:37" x14ac:dyDescent="0.25">
      <c r="B752" s="9" t="s">
        <v>21</v>
      </c>
      <c r="C752" s="9">
        <v>749</v>
      </c>
      <c r="D752" s="9">
        <v>160</v>
      </c>
      <c r="E752" s="10">
        <v>49.4</v>
      </c>
      <c r="F752" s="5">
        <f t="shared" si="156"/>
        <v>0.16666666666666607</v>
      </c>
      <c r="G752" s="5">
        <f t="shared" si="157"/>
        <v>0.59999999999999787</v>
      </c>
      <c r="H752" s="5"/>
      <c r="W752" s="5">
        <v>0</v>
      </c>
      <c r="X752" s="5">
        <v>49.4</v>
      </c>
      <c r="Y752" s="5">
        <v>13.722222222222221</v>
      </c>
      <c r="Z752" s="5">
        <f t="shared" si="146"/>
        <v>74.502157166666649</v>
      </c>
      <c r="AA752" s="5">
        <f t="shared" si="147"/>
        <v>80.685288</v>
      </c>
      <c r="AB752" s="5">
        <f t="shared" si="145"/>
        <v>63.462962962962742</v>
      </c>
      <c r="AC752" s="5">
        <f t="shared" si="148"/>
        <v>218.65040812962937</v>
      </c>
      <c r="AD752" s="50">
        <f t="shared" si="149"/>
        <v>3.0003694893343584</v>
      </c>
      <c r="AE752">
        <f t="shared" si="150"/>
        <v>0</v>
      </c>
      <c r="AF752" s="5">
        <f t="shared" si="151"/>
        <v>0.20816239695079375</v>
      </c>
      <c r="AG752" s="5">
        <f t="shared" si="152"/>
        <v>9.1610451960448105E-2</v>
      </c>
      <c r="AH752">
        <f t="shared" si="153"/>
        <v>3.5850110253772285E-2</v>
      </c>
      <c r="AJ752">
        <f t="shared" si="154"/>
        <v>6.4127316372313711E-2</v>
      </c>
      <c r="AK752" s="5">
        <f t="shared" si="155"/>
        <v>2.7483135588134394E-2</v>
      </c>
    </row>
    <row r="753" spans="2:37" x14ac:dyDescent="0.25">
      <c r="B753" s="9" t="s">
        <v>21</v>
      </c>
      <c r="C753" s="9">
        <v>750</v>
      </c>
      <c r="D753" s="9">
        <v>161</v>
      </c>
      <c r="E753" s="10">
        <v>49.8</v>
      </c>
      <c r="F753" s="5">
        <f t="shared" si="156"/>
        <v>5.5555555555555358E-2</v>
      </c>
      <c r="G753" s="5">
        <f t="shared" si="157"/>
        <v>0.19999999999999929</v>
      </c>
      <c r="H753" s="5"/>
      <c r="W753" s="5">
        <v>0</v>
      </c>
      <c r="X753" s="5">
        <v>49.8</v>
      </c>
      <c r="Y753" s="5">
        <v>13.833333333333332</v>
      </c>
      <c r="Z753" s="5">
        <f t="shared" si="146"/>
        <v>75.713554500000001</v>
      </c>
      <c r="AA753" s="5">
        <f t="shared" si="147"/>
        <v>80.685288</v>
      </c>
      <c r="AB753" s="5">
        <f t="shared" si="145"/>
        <v>21.154320987654245</v>
      </c>
      <c r="AC753" s="5">
        <f t="shared" si="148"/>
        <v>177.55316348765425</v>
      </c>
      <c r="AD753" s="50">
        <f t="shared" si="149"/>
        <v>2.4561520949125502</v>
      </c>
      <c r="AE753">
        <f t="shared" si="150"/>
        <v>0</v>
      </c>
      <c r="AF753" s="5">
        <f t="shared" si="151"/>
        <v>0.2088446614216028</v>
      </c>
      <c r="AG753" s="5">
        <f t="shared" si="152"/>
        <v>9.1610451960448105E-2</v>
      </c>
      <c r="AH753">
        <f t="shared" si="153"/>
        <v>3.6433029320987652E-2</v>
      </c>
      <c r="AJ753">
        <f t="shared" si="154"/>
        <v>6.4127316372313711E-2</v>
      </c>
      <c r="AK753" s="5">
        <f t="shared" si="155"/>
        <v>2.7483135588134394E-2</v>
      </c>
    </row>
    <row r="754" spans="2:37" x14ac:dyDescent="0.25">
      <c r="B754" s="9" t="s">
        <v>21</v>
      </c>
      <c r="C754" s="9">
        <v>751</v>
      </c>
      <c r="D754" s="9">
        <v>162</v>
      </c>
      <c r="E754" s="10">
        <v>49.8</v>
      </c>
      <c r="F754" s="5">
        <f t="shared" si="156"/>
        <v>-1.3888888888888099E-2</v>
      </c>
      <c r="G754" s="5">
        <f t="shared" si="157"/>
        <v>-4.9999999999997158E-2</v>
      </c>
      <c r="H754" s="5"/>
      <c r="W754" s="5">
        <v>0</v>
      </c>
      <c r="X754" s="5">
        <v>49.8</v>
      </c>
      <c r="Y754" s="5">
        <v>13.833333333333332</v>
      </c>
      <c r="Z754" s="5">
        <f t="shared" si="146"/>
        <v>75.713554500000001</v>
      </c>
      <c r="AA754" s="5">
        <f t="shared" si="147"/>
        <v>80.685288</v>
      </c>
      <c r="AB754" s="5">
        <f t="shared" si="145"/>
        <v>-5.2885802469132788</v>
      </c>
      <c r="AC754" s="5">
        <f t="shared" si="148"/>
        <v>151.11026225308672</v>
      </c>
      <c r="AD754" s="50">
        <f t="shared" si="149"/>
        <v>2.090358627834366</v>
      </c>
      <c r="AE754">
        <f t="shared" si="150"/>
        <v>7.3158693415633677E-2</v>
      </c>
      <c r="AF754" s="5">
        <f t="shared" si="151"/>
        <v>0.20942531659600122</v>
      </c>
      <c r="AG754" s="5">
        <f t="shared" si="152"/>
        <v>9.1630773819730227E-2</v>
      </c>
      <c r="AH754">
        <f t="shared" si="153"/>
        <v>3.6433029320987652E-2</v>
      </c>
      <c r="AJ754">
        <f t="shared" si="154"/>
        <v>6.4141541673811198E-2</v>
      </c>
      <c r="AK754" s="5">
        <f t="shared" si="155"/>
        <v>2.7489232145919029E-2</v>
      </c>
    </row>
    <row r="755" spans="2:37" x14ac:dyDescent="0.25">
      <c r="B755" s="9" t="s">
        <v>21</v>
      </c>
      <c r="C755" s="9">
        <v>752</v>
      </c>
      <c r="D755" s="9">
        <v>163</v>
      </c>
      <c r="E755" s="10">
        <v>49.7</v>
      </c>
      <c r="F755" s="5">
        <f t="shared" si="156"/>
        <v>-6.9444444444444448E-2</v>
      </c>
      <c r="G755" s="5">
        <f t="shared" si="157"/>
        <v>-0.25</v>
      </c>
      <c r="H755" s="5"/>
      <c r="W755" s="5">
        <v>0</v>
      </c>
      <c r="X755" s="5">
        <v>49.7</v>
      </c>
      <c r="Y755" s="5">
        <v>13.805555555555555</v>
      </c>
      <c r="Z755" s="5">
        <f t="shared" si="146"/>
        <v>75.409789291666669</v>
      </c>
      <c r="AA755" s="5">
        <f t="shared" si="147"/>
        <v>80.685288</v>
      </c>
      <c r="AB755" s="5">
        <f t="shared" si="145"/>
        <v>-26.442901234567898</v>
      </c>
      <c r="AC755" s="5">
        <f t="shared" si="148"/>
        <v>129.65217605709876</v>
      </c>
      <c r="AD755" s="50">
        <f t="shared" si="149"/>
        <v>1.7899203194549467</v>
      </c>
      <c r="AE755">
        <f t="shared" si="150"/>
        <v>0.36505894204389566</v>
      </c>
      <c r="AF755" s="5">
        <f t="shared" si="151"/>
        <v>0.20992251668473871</v>
      </c>
      <c r="AG755" s="5">
        <f t="shared" si="152"/>
        <v>9.1732179081409085E-2</v>
      </c>
      <c r="AH755">
        <f t="shared" si="153"/>
        <v>3.6286858839163237E-2</v>
      </c>
      <c r="AJ755">
        <f t="shared" si="154"/>
        <v>6.4212525356986405E-2</v>
      </c>
      <c r="AK755" s="5">
        <f t="shared" si="155"/>
        <v>2.751965372442268E-2</v>
      </c>
    </row>
    <row r="756" spans="2:37" x14ac:dyDescent="0.25">
      <c r="B756" s="9" t="s">
        <v>21</v>
      </c>
      <c r="C756" s="9">
        <v>753</v>
      </c>
      <c r="D756" s="9">
        <v>164</v>
      </c>
      <c r="E756" s="10">
        <v>49.3</v>
      </c>
      <c r="F756" s="5">
        <f t="shared" si="156"/>
        <v>-0.16666666666666705</v>
      </c>
      <c r="G756" s="5">
        <f t="shared" si="157"/>
        <v>-0.60000000000000142</v>
      </c>
      <c r="H756" s="5"/>
      <c r="W756" s="5">
        <v>0</v>
      </c>
      <c r="X756" s="5">
        <v>49.3</v>
      </c>
      <c r="Y756" s="5">
        <v>13.694444444444443</v>
      </c>
      <c r="Z756" s="5">
        <f t="shared" si="146"/>
        <v>74.200834291666666</v>
      </c>
      <c r="AA756" s="5">
        <f t="shared" si="147"/>
        <v>80.685288</v>
      </c>
      <c r="AB756" s="5">
        <f t="shared" si="145"/>
        <v>-63.462962962963097</v>
      </c>
      <c r="AC756" s="5">
        <f t="shared" si="148"/>
        <v>91.423159328703548</v>
      </c>
      <c r="AD756" s="50">
        <f t="shared" si="149"/>
        <v>1.2519893763625234</v>
      </c>
      <c r="AE756">
        <f t="shared" si="150"/>
        <v>0.86909002057613338</v>
      </c>
      <c r="AF756" s="5">
        <f t="shared" si="151"/>
        <v>0.21027029151150609</v>
      </c>
      <c r="AG756" s="5">
        <f t="shared" si="152"/>
        <v>9.1973592976013568E-2</v>
      </c>
      <c r="AH756">
        <f t="shared" si="153"/>
        <v>3.5705115012002728E-2</v>
      </c>
      <c r="AJ756">
        <f t="shared" si="154"/>
        <v>6.4381515083209537E-2</v>
      </c>
      <c r="AK756" s="5">
        <f t="shared" si="155"/>
        <v>2.7592077892804032E-2</v>
      </c>
    </row>
    <row r="757" spans="2:37" x14ac:dyDescent="0.25">
      <c r="B757" s="9" t="s">
        <v>21</v>
      </c>
      <c r="C757" s="9">
        <v>754</v>
      </c>
      <c r="D757" s="9">
        <v>165</v>
      </c>
      <c r="E757" s="10">
        <v>48.5</v>
      </c>
      <c r="F757" s="5">
        <f t="shared" si="156"/>
        <v>-0.23611111111111052</v>
      </c>
      <c r="G757" s="5">
        <f t="shared" si="157"/>
        <v>-0.84999999999999787</v>
      </c>
      <c r="H757" s="5"/>
      <c r="W757" s="5">
        <v>0</v>
      </c>
      <c r="X757" s="5">
        <v>48.5</v>
      </c>
      <c r="Y757" s="5">
        <v>13.472222222222221</v>
      </c>
      <c r="Z757" s="5">
        <f t="shared" si="146"/>
        <v>71.81223229166666</v>
      </c>
      <c r="AA757" s="5">
        <f t="shared" si="147"/>
        <v>80.685288</v>
      </c>
      <c r="AB757" s="5">
        <f t="shared" si="145"/>
        <v>-89.905864197530633</v>
      </c>
      <c r="AC757" s="5">
        <f t="shared" si="148"/>
        <v>62.591656094136027</v>
      </c>
      <c r="AD757" s="50">
        <f t="shared" si="149"/>
        <v>0.84324870015711029</v>
      </c>
      <c r="AE757">
        <f t="shared" si="150"/>
        <v>1.2112317815500653</v>
      </c>
      <c r="AF757" s="5">
        <f t="shared" si="151"/>
        <v>0.21050452726154972</v>
      </c>
      <c r="AG757" s="5">
        <f t="shared" si="152"/>
        <v>9.2310046248666358E-2</v>
      </c>
      <c r="AH757">
        <f t="shared" si="153"/>
        <v>3.4555730238340188E-2</v>
      </c>
      <c r="AJ757">
        <f t="shared" si="154"/>
        <v>6.4617032374066491E-2</v>
      </c>
      <c r="AK757" s="5">
        <f t="shared" si="155"/>
        <v>2.7693013874599867E-2</v>
      </c>
    </row>
    <row r="758" spans="2:37" x14ac:dyDescent="0.25">
      <c r="B758" s="9" t="s">
        <v>21</v>
      </c>
      <c r="C758" s="9">
        <v>755</v>
      </c>
      <c r="D758" s="9">
        <v>166</v>
      </c>
      <c r="E758" s="10">
        <v>47.6</v>
      </c>
      <c r="F758" s="5">
        <f t="shared" si="156"/>
        <v>-0.30555555555555597</v>
      </c>
      <c r="G758" s="5">
        <f t="shared" si="157"/>
        <v>-1.1000000000000014</v>
      </c>
      <c r="H758" s="5"/>
      <c r="W758" s="5">
        <v>0</v>
      </c>
      <c r="X758" s="5">
        <v>47.6</v>
      </c>
      <c r="Y758" s="5">
        <v>13.222222222222221</v>
      </c>
      <c r="Z758" s="5">
        <f t="shared" si="146"/>
        <v>69.171764666666661</v>
      </c>
      <c r="AA758" s="5">
        <f t="shared" si="147"/>
        <v>80.685288</v>
      </c>
      <c r="AB758" s="5">
        <f t="shared" si="145"/>
        <v>-116.34876543209892</v>
      </c>
      <c r="AC758" s="5">
        <f t="shared" si="148"/>
        <v>33.50828723456776</v>
      </c>
      <c r="AD758" s="50">
        <f t="shared" si="149"/>
        <v>0.44305402010150702</v>
      </c>
      <c r="AE758">
        <f t="shared" si="150"/>
        <v>1.5383892318244188</v>
      </c>
      <c r="AF758" s="5">
        <f t="shared" si="151"/>
        <v>0.21062759782268903</v>
      </c>
      <c r="AG758" s="5">
        <f t="shared" si="152"/>
        <v>9.2737376590839804E-2</v>
      </c>
      <c r="AH758">
        <f t="shared" si="153"/>
        <v>3.3285148834019194E-2</v>
      </c>
      <c r="AJ758">
        <f t="shared" si="154"/>
        <v>6.4916163613587902E-2</v>
      </c>
      <c r="AK758" s="5">
        <f t="shared" si="155"/>
        <v>2.7821212977251902E-2</v>
      </c>
    </row>
    <row r="759" spans="2:37" x14ac:dyDescent="0.25">
      <c r="B759" s="9" t="s">
        <v>21</v>
      </c>
      <c r="C759" s="9">
        <v>756</v>
      </c>
      <c r="D759" s="9">
        <v>167</v>
      </c>
      <c r="E759" s="10">
        <v>46.3</v>
      </c>
      <c r="F759" s="5">
        <f t="shared" si="156"/>
        <v>-0.54166666666666641</v>
      </c>
      <c r="G759" s="5">
        <f t="shared" si="157"/>
        <v>-1.9499999999999993</v>
      </c>
      <c r="H759" s="5"/>
      <c r="W759" s="5">
        <v>0</v>
      </c>
      <c r="X759" s="5">
        <v>46.3</v>
      </c>
      <c r="Y759" s="5">
        <v>12.861111111111111</v>
      </c>
      <c r="Z759" s="5">
        <f t="shared" si="146"/>
        <v>65.445069291666655</v>
      </c>
      <c r="AA759" s="5">
        <f t="shared" si="147"/>
        <v>80.685288</v>
      </c>
      <c r="AB759" s="5">
        <f t="shared" si="145"/>
        <v>-206.25462962962951</v>
      </c>
      <c r="AC759" s="5">
        <f t="shared" si="148"/>
        <v>-60.12427233796285</v>
      </c>
      <c r="AD759" s="50">
        <f t="shared" si="149"/>
        <v>-0.77326494701324444</v>
      </c>
      <c r="AE759">
        <f t="shared" si="150"/>
        <v>2.6526637088477352</v>
      </c>
      <c r="AF759" s="5">
        <f t="shared" si="151"/>
        <v>0.21062759782268903</v>
      </c>
      <c r="AG759" s="5">
        <f t="shared" si="152"/>
        <v>9.3474227621075281E-2</v>
      </c>
      <c r="AH759">
        <f t="shared" si="153"/>
        <v>3.1491879415294924E-2</v>
      </c>
      <c r="AJ759">
        <f t="shared" si="154"/>
        <v>6.5431959334752737E-2</v>
      </c>
      <c r="AK759" s="5">
        <f t="shared" si="155"/>
        <v>2.8042268286322544E-2</v>
      </c>
    </row>
    <row r="760" spans="2:37" x14ac:dyDescent="0.25">
      <c r="B760" s="9" t="s">
        <v>21</v>
      </c>
      <c r="C760" s="9">
        <v>757</v>
      </c>
      <c r="D760" s="9">
        <v>168</v>
      </c>
      <c r="E760" s="10">
        <v>43.7</v>
      </c>
      <c r="F760" s="5">
        <f t="shared" si="156"/>
        <v>-0.97222222222222221</v>
      </c>
      <c r="G760" s="5">
        <f t="shared" si="157"/>
        <v>-3.5</v>
      </c>
      <c r="H760" s="5"/>
      <c r="W760" s="5">
        <v>0</v>
      </c>
      <c r="X760" s="5">
        <v>43.7</v>
      </c>
      <c r="Y760" s="5">
        <v>12.138888888888889</v>
      </c>
      <c r="Z760" s="5">
        <f t="shared" si="146"/>
        <v>58.301244291666677</v>
      </c>
      <c r="AA760" s="5">
        <f t="shared" si="147"/>
        <v>80.685288</v>
      </c>
      <c r="AB760" s="5">
        <f t="shared" si="145"/>
        <v>-370.20061728395058</v>
      </c>
      <c r="AC760" s="5">
        <f t="shared" si="148"/>
        <v>-231.21408499228392</v>
      </c>
      <c r="AD760" s="50">
        <f t="shared" si="149"/>
        <v>-2.8066820872674465</v>
      </c>
      <c r="AE760">
        <f t="shared" si="150"/>
        <v>4.4938241598079554</v>
      </c>
      <c r="AF760" s="5">
        <f t="shared" si="151"/>
        <v>0.21062759782268903</v>
      </c>
      <c r="AG760" s="5">
        <f t="shared" si="152"/>
        <v>9.4722512109910825E-2</v>
      </c>
      <c r="AH760">
        <f t="shared" si="153"/>
        <v>2.80543022548011E-2</v>
      </c>
      <c r="AJ760">
        <f t="shared" si="154"/>
        <v>6.6305758476937621E-2</v>
      </c>
      <c r="AK760" s="5">
        <f t="shared" si="155"/>
        <v>2.8416753632973205E-2</v>
      </c>
    </row>
    <row r="761" spans="2:37" x14ac:dyDescent="0.25">
      <c r="B761" s="9" t="s">
        <v>21</v>
      </c>
      <c r="C761" s="9">
        <v>758</v>
      </c>
      <c r="D761" s="9">
        <v>169</v>
      </c>
      <c r="E761" s="10">
        <v>39.299999999999997</v>
      </c>
      <c r="F761" s="5">
        <f t="shared" si="156"/>
        <v>-1.3333333333333335</v>
      </c>
      <c r="G761" s="5">
        <f t="shared" si="157"/>
        <v>-4.8000000000000007</v>
      </c>
      <c r="H761" s="5"/>
      <c r="W761" s="5">
        <v>0</v>
      </c>
      <c r="X761" s="5">
        <v>39.299999999999997</v>
      </c>
      <c r="Y761" s="5">
        <v>10.916666666666666</v>
      </c>
      <c r="Z761" s="5">
        <f t="shared" si="146"/>
        <v>47.151992624999998</v>
      </c>
      <c r="AA761" s="5">
        <f t="shared" si="147"/>
        <v>80.685288</v>
      </c>
      <c r="AB761" s="5">
        <f t="shared" si="145"/>
        <v>-507.70370370370375</v>
      </c>
      <c r="AC761" s="5">
        <f t="shared" si="148"/>
        <v>-379.86642307870375</v>
      </c>
      <c r="AD761" s="50">
        <f t="shared" si="149"/>
        <v>-4.1468751186091826</v>
      </c>
      <c r="AE761">
        <f t="shared" si="150"/>
        <v>5.5424320987654321</v>
      </c>
      <c r="AF761" s="5">
        <f t="shared" si="151"/>
        <v>0.21062759782268903</v>
      </c>
      <c r="AG761" s="5">
        <f t="shared" si="152"/>
        <v>9.6262076581790118E-2</v>
      </c>
      <c r="AH761">
        <f t="shared" si="153"/>
        <v>2.2689331404320983E-2</v>
      </c>
      <c r="AJ761">
        <f t="shared" si="154"/>
        <v>6.7383453607253119E-2</v>
      </c>
      <c r="AK761" s="5">
        <f t="shared" si="155"/>
        <v>2.8878622974536999E-2</v>
      </c>
    </row>
    <row r="762" spans="2:37" x14ac:dyDescent="0.25">
      <c r="B762" s="9" t="s">
        <v>21</v>
      </c>
      <c r="C762" s="9">
        <v>759</v>
      </c>
      <c r="D762" s="9">
        <v>170</v>
      </c>
      <c r="E762" s="10">
        <v>34.1</v>
      </c>
      <c r="F762" s="5">
        <f t="shared" si="156"/>
        <v>-1.4305555555555551</v>
      </c>
      <c r="G762" s="5">
        <f t="shared" si="157"/>
        <v>-5.1499999999999986</v>
      </c>
      <c r="H762" s="5"/>
      <c r="W762" s="5">
        <v>0</v>
      </c>
      <c r="X762" s="5">
        <v>34.1</v>
      </c>
      <c r="Y762" s="5">
        <v>9.4722222222222232</v>
      </c>
      <c r="Z762" s="5">
        <f t="shared" si="146"/>
        <v>35.499620291666673</v>
      </c>
      <c r="AA762" s="5">
        <f t="shared" si="147"/>
        <v>80.685288</v>
      </c>
      <c r="AB762" s="5">
        <f t="shared" si="145"/>
        <v>-544.72376543209862</v>
      </c>
      <c r="AC762" s="5">
        <f t="shared" si="148"/>
        <v>-428.53885714043196</v>
      </c>
      <c r="AD762" s="50">
        <f t="shared" si="149"/>
        <v>-4.0592152856913142</v>
      </c>
      <c r="AE762">
        <f t="shared" si="150"/>
        <v>5.1597445558984898</v>
      </c>
      <c r="AF762" s="5">
        <f t="shared" si="151"/>
        <v>0.21062759782268903</v>
      </c>
      <c r="AG762" s="5">
        <f t="shared" si="152"/>
        <v>9.7695338958428593E-2</v>
      </c>
      <c r="AH762">
        <f t="shared" si="153"/>
        <v>1.7082261102537726E-2</v>
      </c>
      <c r="AJ762">
        <f t="shared" si="154"/>
        <v>6.8386737270900042E-2</v>
      </c>
      <c r="AK762" s="5">
        <f t="shared" si="155"/>
        <v>2.9308601687528552E-2</v>
      </c>
    </row>
    <row r="763" spans="2:37" x14ac:dyDescent="0.25">
      <c r="B763" s="9" t="s">
        <v>21</v>
      </c>
      <c r="C763" s="9">
        <v>760</v>
      </c>
      <c r="D763" s="9">
        <v>171</v>
      </c>
      <c r="E763" s="10">
        <v>29</v>
      </c>
      <c r="F763" s="5">
        <f t="shared" si="156"/>
        <v>-1.4444444444444446</v>
      </c>
      <c r="G763" s="5">
        <f t="shared" si="157"/>
        <v>-5.2000000000000011</v>
      </c>
      <c r="H763" s="5"/>
      <c r="W763" s="5">
        <v>0</v>
      </c>
      <c r="X763" s="5">
        <v>29</v>
      </c>
      <c r="Y763" s="5">
        <v>8.0555555555555554</v>
      </c>
      <c r="Z763" s="5">
        <f t="shared" si="146"/>
        <v>25.675029166666665</v>
      </c>
      <c r="AA763" s="5">
        <f t="shared" si="147"/>
        <v>80.685288</v>
      </c>
      <c r="AB763" s="5">
        <f t="shared" si="145"/>
        <v>-550.01234567901236</v>
      </c>
      <c r="AC763" s="5">
        <f t="shared" si="148"/>
        <v>-443.65202851234568</v>
      </c>
      <c r="AD763" s="50">
        <f t="shared" si="149"/>
        <v>-3.573863563016118</v>
      </c>
      <c r="AE763">
        <f t="shared" si="150"/>
        <v>4.4306550068587107</v>
      </c>
      <c r="AF763" s="5">
        <f t="shared" si="151"/>
        <v>0.21062759782268903</v>
      </c>
      <c r="AG763" s="5">
        <f t="shared" si="152"/>
        <v>9.8926076460333787E-2</v>
      </c>
      <c r="AH763">
        <f t="shared" si="153"/>
        <v>1.2354711076817558E-2</v>
      </c>
      <c r="AJ763">
        <f t="shared" si="154"/>
        <v>6.9248253522233683E-2</v>
      </c>
      <c r="AK763" s="5">
        <f t="shared" si="155"/>
        <v>2.9677822938100104E-2</v>
      </c>
    </row>
    <row r="764" spans="2:37" x14ac:dyDescent="0.25">
      <c r="B764" s="9" t="s">
        <v>21</v>
      </c>
      <c r="C764" s="9">
        <v>761</v>
      </c>
      <c r="D764" s="9">
        <v>172</v>
      </c>
      <c r="E764" s="10">
        <v>23.7</v>
      </c>
      <c r="F764" s="5">
        <f t="shared" si="156"/>
        <v>-1.4722222222222223</v>
      </c>
      <c r="G764" s="5">
        <f t="shared" si="157"/>
        <v>-5.3000000000000007</v>
      </c>
      <c r="H764" s="5"/>
      <c r="W764" s="5">
        <v>0</v>
      </c>
      <c r="X764" s="5">
        <v>23.7</v>
      </c>
      <c r="Y764" s="5">
        <v>6.583333333333333</v>
      </c>
      <c r="Z764" s="5">
        <f t="shared" si="146"/>
        <v>17.147927625000001</v>
      </c>
      <c r="AA764" s="5">
        <f t="shared" si="147"/>
        <v>80.685288</v>
      </c>
      <c r="AB764" s="5">
        <f t="shared" si="145"/>
        <v>-560.58950617283949</v>
      </c>
      <c r="AC764" s="5">
        <f t="shared" si="148"/>
        <v>-462.75629054783951</v>
      </c>
      <c r="AD764" s="50">
        <f t="shared" si="149"/>
        <v>-3.0464789127732765</v>
      </c>
      <c r="AE764">
        <f t="shared" si="150"/>
        <v>3.6905475823045268</v>
      </c>
      <c r="AF764" s="5">
        <f t="shared" si="151"/>
        <v>0.21062759782268903</v>
      </c>
      <c r="AG764" s="5">
        <f t="shared" si="152"/>
        <v>9.9951228566529493E-2</v>
      </c>
      <c r="AH764">
        <f t="shared" si="153"/>
        <v>8.2515073302469114E-3</v>
      </c>
      <c r="AJ764">
        <f t="shared" si="154"/>
        <v>6.9965859996570678E-2</v>
      </c>
      <c r="AK764" s="5">
        <f t="shared" si="155"/>
        <v>2.9985368569958815E-2</v>
      </c>
    </row>
    <row r="765" spans="2:37" x14ac:dyDescent="0.25">
      <c r="B765" s="9" t="s">
        <v>21</v>
      </c>
      <c r="C765" s="9">
        <v>762</v>
      </c>
      <c r="D765" s="9">
        <v>173</v>
      </c>
      <c r="E765" s="10">
        <v>18.399999999999999</v>
      </c>
      <c r="F765" s="5">
        <f t="shared" si="156"/>
        <v>-1.3055555555555554</v>
      </c>
      <c r="G765" s="5">
        <f t="shared" si="157"/>
        <v>-4.6999999999999993</v>
      </c>
      <c r="H765" s="5"/>
      <c r="W765" s="5">
        <v>0</v>
      </c>
      <c r="X765" s="5">
        <v>18.399999999999999</v>
      </c>
      <c r="Y765" s="5">
        <v>5.1111111111111107</v>
      </c>
      <c r="Z765" s="5">
        <f t="shared" si="146"/>
        <v>10.335954666666666</v>
      </c>
      <c r="AA765" s="5">
        <f t="shared" si="147"/>
        <v>80.685288</v>
      </c>
      <c r="AB765" s="5">
        <f t="shared" si="145"/>
        <v>-497.12654320987644</v>
      </c>
      <c r="AC765" s="5">
        <f t="shared" si="148"/>
        <v>-406.10530054320975</v>
      </c>
      <c r="AD765" s="50">
        <f t="shared" si="149"/>
        <v>-2.0756493138875163</v>
      </c>
      <c r="AE765">
        <f t="shared" si="150"/>
        <v>2.5408689986282571</v>
      </c>
      <c r="AF765" s="5">
        <f t="shared" si="151"/>
        <v>0.21062759782268903</v>
      </c>
      <c r="AG765" s="5">
        <f t="shared" si="152"/>
        <v>0.1006570255105929</v>
      </c>
      <c r="AH765">
        <f t="shared" si="153"/>
        <v>4.9736159122085039E-3</v>
      </c>
      <c r="AJ765">
        <f t="shared" si="154"/>
        <v>7.0459917857415066E-2</v>
      </c>
      <c r="AK765" s="5">
        <f t="shared" si="155"/>
        <v>3.0197107653177832E-2</v>
      </c>
    </row>
    <row r="766" spans="2:37" x14ac:dyDescent="0.25">
      <c r="B766" s="9" t="s">
        <v>21</v>
      </c>
      <c r="C766" s="9">
        <v>763</v>
      </c>
      <c r="D766" s="9">
        <v>174</v>
      </c>
      <c r="E766" s="10">
        <v>14.3</v>
      </c>
      <c r="F766" s="5">
        <f t="shared" si="156"/>
        <v>-0.88888888888888862</v>
      </c>
      <c r="G766" s="5">
        <f t="shared" si="157"/>
        <v>-3.1999999999999993</v>
      </c>
      <c r="H766" s="5"/>
      <c r="W766" s="5">
        <v>0</v>
      </c>
      <c r="X766" s="5">
        <v>14.3</v>
      </c>
      <c r="Y766" s="5">
        <v>3.9722222222222223</v>
      </c>
      <c r="Z766" s="5">
        <f t="shared" si="146"/>
        <v>6.2429092916666677</v>
      </c>
      <c r="AA766" s="5">
        <f t="shared" si="147"/>
        <v>80.685288</v>
      </c>
      <c r="AB766" s="5">
        <f t="shared" si="145"/>
        <v>-338.46913580246905</v>
      </c>
      <c r="AC766" s="5">
        <f t="shared" si="148"/>
        <v>-251.54093851080239</v>
      </c>
      <c r="AD766" s="50">
        <f t="shared" si="149"/>
        <v>-0.99917650575124284</v>
      </c>
      <c r="AE766">
        <f t="shared" si="150"/>
        <v>1.3444746227709188</v>
      </c>
      <c r="AF766" s="5">
        <f t="shared" si="151"/>
        <v>0.21062759782268903</v>
      </c>
      <c r="AG766" s="5">
        <f t="shared" si="152"/>
        <v>0.10103049068358481</v>
      </c>
      <c r="AH766">
        <f t="shared" si="153"/>
        <v>3.0040604852537723E-3</v>
      </c>
      <c r="AJ766">
        <f t="shared" si="154"/>
        <v>7.0721343478509419E-2</v>
      </c>
      <c r="AK766" s="5">
        <f t="shared" si="155"/>
        <v>3.0309147205075396E-2</v>
      </c>
    </row>
    <row r="767" spans="2:37" x14ac:dyDescent="0.25">
      <c r="B767" s="9" t="s">
        <v>21</v>
      </c>
      <c r="C767" s="9">
        <v>764</v>
      </c>
      <c r="D767" s="9">
        <v>175</v>
      </c>
      <c r="E767" s="10">
        <v>12</v>
      </c>
      <c r="F767" s="5">
        <f t="shared" si="156"/>
        <v>-0.20833333333333331</v>
      </c>
      <c r="G767" s="5">
        <f t="shared" si="157"/>
        <v>-0.75</v>
      </c>
      <c r="H767" s="5"/>
      <c r="W767" s="5">
        <v>0</v>
      </c>
      <c r="X767" s="5">
        <v>12</v>
      </c>
      <c r="Y767" s="5">
        <v>3.333333333333333</v>
      </c>
      <c r="Z767" s="5">
        <f t="shared" si="146"/>
        <v>4.3961999999999994</v>
      </c>
      <c r="AA767" s="5">
        <f t="shared" si="147"/>
        <v>80.685288</v>
      </c>
      <c r="AB767" s="5">
        <f t="shared" si="145"/>
        <v>-79.328703703703695</v>
      </c>
      <c r="AC767" s="5">
        <f t="shared" si="148"/>
        <v>5.7527842962962978</v>
      </c>
      <c r="AD767" s="50">
        <f t="shared" si="149"/>
        <v>1.9175947654320992E-2</v>
      </c>
      <c r="AE767">
        <f t="shared" si="150"/>
        <v>0.264429012345679</v>
      </c>
      <c r="AF767" s="5">
        <f t="shared" si="151"/>
        <v>0.21063292447481524</v>
      </c>
      <c r="AG767" s="5">
        <f t="shared" si="152"/>
        <v>0.10110394318701417</v>
      </c>
      <c r="AH767">
        <f t="shared" si="153"/>
        <v>2.1154320987654316E-3</v>
      </c>
      <c r="AJ767">
        <f t="shared" si="154"/>
        <v>7.0772760230909962E-2</v>
      </c>
      <c r="AK767" s="5">
        <f t="shared" si="155"/>
        <v>3.0331182956104208E-2</v>
      </c>
    </row>
    <row r="768" spans="2:37" x14ac:dyDescent="0.25">
      <c r="B768" s="9" t="s">
        <v>21</v>
      </c>
      <c r="C768" s="9">
        <v>765</v>
      </c>
      <c r="D768" s="9">
        <v>176</v>
      </c>
      <c r="E768" s="10">
        <v>12.8</v>
      </c>
      <c r="F768" s="5">
        <f t="shared" si="156"/>
        <v>0.55555555555555558</v>
      </c>
      <c r="G768" s="5">
        <f t="shared" si="157"/>
        <v>2</v>
      </c>
      <c r="H768" s="5"/>
      <c r="W768" s="5">
        <v>0</v>
      </c>
      <c r="X768" s="5">
        <v>12.8</v>
      </c>
      <c r="Y768" s="5">
        <v>3.5555555555555558</v>
      </c>
      <c r="Z768" s="5">
        <f t="shared" si="146"/>
        <v>5.0018986666666674</v>
      </c>
      <c r="AA768" s="5">
        <f t="shared" si="147"/>
        <v>80.685288</v>
      </c>
      <c r="AB768" s="5">
        <f t="shared" si="145"/>
        <v>211.54320987654319</v>
      </c>
      <c r="AC768" s="5">
        <f t="shared" si="148"/>
        <v>297.23039654320985</v>
      </c>
      <c r="AD768" s="50">
        <f t="shared" si="149"/>
        <v>1.0568191877091906</v>
      </c>
      <c r="AE768">
        <f t="shared" si="150"/>
        <v>0</v>
      </c>
      <c r="AF768" s="5">
        <f t="shared" si="151"/>
        <v>0.21092648536029002</v>
      </c>
      <c r="AG768" s="5">
        <f t="shared" si="152"/>
        <v>0.10110394318701417</v>
      </c>
      <c r="AH768">
        <f t="shared" si="153"/>
        <v>2.4068916323731139E-3</v>
      </c>
      <c r="AJ768">
        <f t="shared" si="154"/>
        <v>7.0772760230909962E-2</v>
      </c>
      <c r="AK768" s="5">
        <f t="shared" si="155"/>
        <v>3.0331182956104208E-2</v>
      </c>
    </row>
    <row r="769" spans="2:37" x14ac:dyDescent="0.25">
      <c r="B769" s="9" t="s">
        <v>21</v>
      </c>
      <c r="C769" s="9">
        <v>766</v>
      </c>
      <c r="D769" s="9">
        <v>177</v>
      </c>
      <c r="E769" s="10">
        <v>16</v>
      </c>
      <c r="F769" s="5">
        <f t="shared" si="156"/>
        <v>0.87500000000000011</v>
      </c>
      <c r="G769" s="5">
        <f t="shared" si="157"/>
        <v>3.1500000000000004</v>
      </c>
      <c r="H769" s="5"/>
      <c r="W769" s="5">
        <v>0</v>
      </c>
      <c r="X769" s="5">
        <v>16</v>
      </c>
      <c r="Y769" s="5">
        <v>4.4444444444444446</v>
      </c>
      <c r="Z769" s="5">
        <f t="shared" si="146"/>
        <v>7.8154666666666683</v>
      </c>
      <c r="AA769" s="5">
        <f t="shared" si="147"/>
        <v>80.685288</v>
      </c>
      <c r="AB769" s="5">
        <f t="shared" si="145"/>
        <v>333.1805555555556</v>
      </c>
      <c r="AC769" s="5">
        <f t="shared" si="148"/>
        <v>421.68131022222224</v>
      </c>
      <c r="AD769" s="50">
        <f t="shared" si="149"/>
        <v>1.8741391565432099</v>
      </c>
      <c r="AE769">
        <f t="shared" si="150"/>
        <v>0</v>
      </c>
      <c r="AF769" s="5">
        <f t="shared" si="151"/>
        <v>0.2114470795704409</v>
      </c>
      <c r="AG769" s="5">
        <f t="shared" si="152"/>
        <v>0.10110394318701417</v>
      </c>
      <c r="AH769">
        <f t="shared" si="153"/>
        <v>3.7607681755829903E-3</v>
      </c>
      <c r="AJ769">
        <f t="shared" si="154"/>
        <v>7.0772760230909962E-2</v>
      </c>
      <c r="AK769" s="5">
        <f t="shared" si="155"/>
        <v>3.0331182956104208E-2</v>
      </c>
    </row>
    <row r="770" spans="2:37" x14ac:dyDescent="0.25">
      <c r="B770" s="9" t="s">
        <v>21</v>
      </c>
      <c r="C770" s="9">
        <v>767</v>
      </c>
      <c r="D770" s="9">
        <v>178</v>
      </c>
      <c r="E770" s="10">
        <v>19.100000000000001</v>
      </c>
      <c r="F770" s="5">
        <f t="shared" si="156"/>
        <v>0.88888888888888862</v>
      </c>
      <c r="G770" s="5">
        <f t="shared" si="157"/>
        <v>3.1999999999999993</v>
      </c>
      <c r="H770" s="5"/>
      <c r="W770" s="5">
        <v>0</v>
      </c>
      <c r="X770" s="5">
        <v>19.100000000000001</v>
      </c>
      <c r="Y770" s="5">
        <v>5.3055555555555562</v>
      </c>
      <c r="Z770" s="5">
        <f t="shared" si="146"/>
        <v>11.137345291666671</v>
      </c>
      <c r="AA770" s="5">
        <f t="shared" si="147"/>
        <v>80.685288</v>
      </c>
      <c r="AB770" s="5">
        <f t="shared" si="145"/>
        <v>338.46913580246905</v>
      </c>
      <c r="AC770" s="5">
        <f t="shared" si="148"/>
        <v>430.2917690941357</v>
      </c>
      <c r="AD770" s="50">
        <f t="shared" si="149"/>
        <v>2.2829368860272203</v>
      </c>
      <c r="AE770">
        <f t="shared" si="150"/>
        <v>0</v>
      </c>
      <c r="AF770" s="5">
        <f t="shared" si="151"/>
        <v>0.21208122870544846</v>
      </c>
      <c r="AG770" s="5">
        <f t="shared" si="152"/>
        <v>0.10110394318701417</v>
      </c>
      <c r="AH770">
        <f t="shared" si="153"/>
        <v>5.3592415552126214E-3</v>
      </c>
      <c r="AJ770">
        <f t="shared" si="154"/>
        <v>7.0772760230909962E-2</v>
      </c>
      <c r="AK770" s="5">
        <f t="shared" si="155"/>
        <v>3.0331182956104208E-2</v>
      </c>
    </row>
    <row r="771" spans="2:37" x14ac:dyDescent="0.25">
      <c r="B771" s="9" t="s">
        <v>21</v>
      </c>
      <c r="C771" s="9">
        <v>768</v>
      </c>
      <c r="D771" s="9">
        <v>179</v>
      </c>
      <c r="E771" s="10">
        <v>22.4</v>
      </c>
      <c r="F771" s="5">
        <f t="shared" si="156"/>
        <v>0.90277777777777779</v>
      </c>
      <c r="G771" s="5">
        <f t="shared" si="157"/>
        <v>3.25</v>
      </c>
      <c r="H771" s="5"/>
      <c r="W771" s="5">
        <v>0</v>
      </c>
      <c r="X771" s="5">
        <v>22.4</v>
      </c>
      <c r="Y771" s="5">
        <v>6.2222222222222214</v>
      </c>
      <c r="Z771" s="5">
        <f t="shared" si="146"/>
        <v>15.318314666666666</v>
      </c>
      <c r="AA771" s="5">
        <f t="shared" si="147"/>
        <v>80.685288</v>
      </c>
      <c r="AB771" s="5">
        <f t="shared" ref="AB771:AB834" si="158">($J$10*(F771/3.6))</f>
        <v>343.75771604938274</v>
      </c>
      <c r="AC771" s="5">
        <f t="shared" si="148"/>
        <v>439.7613187160494</v>
      </c>
      <c r="AD771" s="50">
        <f t="shared" si="149"/>
        <v>2.7362926497887514</v>
      </c>
      <c r="AE771">
        <f t="shared" si="150"/>
        <v>0</v>
      </c>
      <c r="AF771" s="5">
        <f t="shared" si="151"/>
        <v>0.21284130999705644</v>
      </c>
      <c r="AG771" s="5">
        <f t="shared" si="152"/>
        <v>0.10110394318701417</v>
      </c>
      <c r="AH771">
        <f t="shared" si="153"/>
        <v>7.3711056241426588E-3</v>
      </c>
      <c r="AJ771">
        <f t="shared" si="154"/>
        <v>7.0772760230909962E-2</v>
      </c>
      <c r="AK771" s="5">
        <f t="shared" si="155"/>
        <v>3.0331182956104208E-2</v>
      </c>
    </row>
    <row r="772" spans="2:37" x14ac:dyDescent="0.25">
      <c r="B772" s="9" t="s">
        <v>21</v>
      </c>
      <c r="C772" s="9">
        <v>769</v>
      </c>
      <c r="D772" s="9">
        <v>180</v>
      </c>
      <c r="E772" s="10">
        <v>25.6</v>
      </c>
      <c r="F772" s="5">
        <f t="shared" si="156"/>
        <v>1.0694444444444449</v>
      </c>
      <c r="G772" s="5">
        <f t="shared" si="157"/>
        <v>3.8500000000000014</v>
      </c>
      <c r="H772" s="5"/>
      <c r="W772" s="5">
        <v>0</v>
      </c>
      <c r="X772" s="5">
        <v>25.6</v>
      </c>
      <c r="Y772" s="5">
        <v>7.1111111111111116</v>
      </c>
      <c r="Z772" s="5">
        <f t="shared" ref="Z772:Z835" si="159">0.5*1.293*Y772*Y772*$J$11*$J$12</f>
        <v>20.00759466666667</v>
      </c>
      <c r="AA772" s="5">
        <f t="shared" ref="AA772:AA835" si="160">$J$14</f>
        <v>80.685288</v>
      </c>
      <c r="AB772" s="5">
        <f t="shared" si="158"/>
        <v>407.22067901234578</v>
      </c>
      <c r="AC772" s="5">
        <f t="shared" ref="AC772:AC835" si="161">Z772+AA772+AB772</f>
        <v>507.91356167901245</v>
      </c>
      <c r="AD772" s="50">
        <f t="shared" ref="AD772:AD835" si="162">AC772*Y772/1000</f>
        <v>3.6118297719396439</v>
      </c>
      <c r="AE772">
        <f t="shared" ref="AE772:AE835" si="163">IF(AB772&lt;0,-1*AB772*Y772/1000,0)</f>
        <v>0</v>
      </c>
      <c r="AF772" s="5">
        <f t="shared" ref="AF772:AF835" si="164">IF(0&lt;AD772,( AD772/3600)+AF771, AF771)</f>
        <v>0.21384459604481745</v>
      </c>
      <c r="AG772" s="5">
        <f t="shared" ref="AG772:AG835" si="165">AE772/3600+AG771</f>
        <v>0.10110394318701417</v>
      </c>
      <c r="AH772">
        <f t="shared" ref="AH772:AH835" si="166">0.5*$J$10*(Y772*Y772)/1000/3600</f>
        <v>9.6275665294924557E-3</v>
      </c>
      <c r="AJ772">
        <f t="shared" ref="AJ772:AJ835" si="167">(AE772/3600*0.7)+AJ771</f>
        <v>7.0772760230909962E-2</v>
      </c>
      <c r="AK772" s="5">
        <f t="shared" ref="AK772:AK835" si="168">AG772-AJ772</f>
        <v>3.0331182956104208E-2</v>
      </c>
    </row>
    <row r="773" spans="2:37" x14ac:dyDescent="0.25">
      <c r="B773" s="9" t="s">
        <v>21</v>
      </c>
      <c r="C773" s="9">
        <v>770</v>
      </c>
      <c r="D773" s="9">
        <v>181</v>
      </c>
      <c r="E773" s="10">
        <v>30.1</v>
      </c>
      <c r="F773" s="5">
        <f t="shared" ref="F773:F836" si="169">($E774-$E772)/2/3.6</f>
        <v>1.3472222222222217</v>
      </c>
      <c r="G773" s="5">
        <f t="shared" ref="G773:G836" si="170">($E774-$E772)/2</f>
        <v>4.8499999999999979</v>
      </c>
      <c r="H773" s="5"/>
      <c r="W773" s="5">
        <v>0</v>
      </c>
      <c r="X773" s="5">
        <v>30.1</v>
      </c>
      <c r="Y773" s="5">
        <v>8.3611111111111107</v>
      </c>
      <c r="Z773" s="5">
        <f t="shared" si="159"/>
        <v>27.659730291666666</v>
      </c>
      <c r="AA773" s="5">
        <f t="shared" si="160"/>
        <v>80.685288</v>
      </c>
      <c r="AB773" s="5">
        <f t="shared" si="158"/>
        <v>512.99228395061698</v>
      </c>
      <c r="AC773" s="5">
        <f t="shared" si="161"/>
        <v>621.33730224228361</v>
      </c>
      <c r="AD773" s="50">
        <f t="shared" si="162"/>
        <v>5.1950702215257598</v>
      </c>
      <c r="AE773">
        <f t="shared" si="163"/>
        <v>0</v>
      </c>
      <c r="AF773" s="5">
        <f t="shared" si="164"/>
        <v>0.21528767110635239</v>
      </c>
      <c r="AG773" s="5">
        <f t="shared" si="165"/>
        <v>0.10110394318701417</v>
      </c>
      <c r="AH773">
        <f t="shared" si="166"/>
        <v>1.3309740526406034E-2</v>
      </c>
      <c r="AJ773">
        <f t="shared" si="167"/>
        <v>7.0772760230909962E-2</v>
      </c>
      <c r="AK773" s="5">
        <f t="shared" si="168"/>
        <v>3.0331182956104208E-2</v>
      </c>
    </row>
    <row r="774" spans="2:37" x14ac:dyDescent="0.25">
      <c r="B774" s="9" t="s">
        <v>21</v>
      </c>
      <c r="C774" s="9">
        <v>771</v>
      </c>
      <c r="D774" s="9">
        <v>182</v>
      </c>
      <c r="E774" s="10">
        <v>35.299999999999997</v>
      </c>
      <c r="F774" s="5">
        <f t="shared" si="169"/>
        <v>1.3611111111111107</v>
      </c>
      <c r="G774" s="5">
        <f t="shared" si="170"/>
        <v>4.8999999999999986</v>
      </c>
      <c r="H774" s="5"/>
      <c r="W774" s="5">
        <v>0</v>
      </c>
      <c r="X774" s="5">
        <v>35.299999999999997</v>
      </c>
      <c r="Y774" s="5">
        <v>9.8055555555555554</v>
      </c>
      <c r="Z774" s="5">
        <f t="shared" si="159"/>
        <v>38.042089291666663</v>
      </c>
      <c r="AA774" s="5">
        <f t="shared" si="160"/>
        <v>80.685288</v>
      </c>
      <c r="AB774" s="5">
        <f t="shared" si="158"/>
        <v>518.28086419753072</v>
      </c>
      <c r="AC774" s="5">
        <f t="shared" si="161"/>
        <v>637.00824148919742</v>
      </c>
      <c r="AD774" s="50">
        <f t="shared" si="162"/>
        <v>6.2462197012690748</v>
      </c>
      <c r="AE774">
        <f t="shared" si="163"/>
        <v>0</v>
      </c>
      <c r="AF774" s="5">
        <f t="shared" si="164"/>
        <v>0.21702273213448267</v>
      </c>
      <c r="AG774" s="5">
        <f t="shared" si="165"/>
        <v>0.10110394318701417</v>
      </c>
      <c r="AH774">
        <f t="shared" si="166"/>
        <v>1.8305685999657064E-2</v>
      </c>
      <c r="AJ774">
        <f t="shared" si="167"/>
        <v>7.0772760230909962E-2</v>
      </c>
      <c r="AK774" s="5">
        <f t="shared" si="168"/>
        <v>3.0331182956104208E-2</v>
      </c>
    </row>
    <row r="775" spans="2:37" x14ac:dyDescent="0.25">
      <c r="B775" s="9" t="s">
        <v>21</v>
      </c>
      <c r="C775" s="9">
        <v>772</v>
      </c>
      <c r="D775" s="9">
        <v>183</v>
      </c>
      <c r="E775" s="10">
        <v>39.9</v>
      </c>
      <c r="F775" s="5">
        <f t="shared" si="169"/>
        <v>1.2777777777777781</v>
      </c>
      <c r="G775" s="5">
        <f t="shared" si="170"/>
        <v>4.6000000000000014</v>
      </c>
      <c r="H775" s="5"/>
      <c r="W775" s="5">
        <v>0</v>
      </c>
      <c r="X775" s="5">
        <v>39.9</v>
      </c>
      <c r="Y775" s="5">
        <v>11.083333333333332</v>
      </c>
      <c r="Z775" s="5">
        <f t="shared" si="159"/>
        <v>48.602738625000001</v>
      </c>
      <c r="AA775" s="5">
        <f t="shared" si="160"/>
        <v>80.685288</v>
      </c>
      <c r="AB775" s="5">
        <f t="shared" si="158"/>
        <v>486.54938271604948</v>
      </c>
      <c r="AC775" s="5">
        <f t="shared" si="161"/>
        <v>615.83740934104947</v>
      </c>
      <c r="AD775" s="50">
        <f t="shared" si="162"/>
        <v>6.8255312868632974</v>
      </c>
      <c r="AE775">
        <f t="shared" si="163"/>
        <v>0</v>
      </c>
      <c r="AF775" s="5">
        <f t="shared" si="164"/>
        <v>0.21891871304750024</v>
      </c>
      <c r="AG775" s="5">
        <f t="shared" si="165"/>
        <v>0.10110394318701417</v>
      </c>
      <c r="AH775">
        <f t="shared" si="166"/>
        <v>2.3387423996913573E-2</v>
      </c>
      <c r="AJ775">
        <f t="shared" si="167"/>
        <v>7.0772760230909962E-2</v>
      </c>
      <c r="AK775" s="5">
        <f t="shared" si="168"/>
        <v>3.0331182956104208E-2</v>
      </c>
    </row>
    <row r="776" spans="2:37" x14ac:dyDescent="0.25">
      <c r="B776" s="9" t="s">
        <v>21</v>
      </c>
      <c r="C776" s="9">
        <v>773</v>
      </c>
      <c r="D776" s="9">
        <v>184</v>
      </c>
      <c r="E776" s="10">
        <v>44.5</v>
      </c>
      <c r="F776" s="5">
        <f t="shared" si="169"/>
        <v>1.0555555555555558</v>
      </c>
      <c r="G776" s="5">
        <f t="shared" si="170"/>
        <v>3.8000000000000007</v>
      </c>
      <c r="H776" s="5"/>
      <c r="W776" s="5">
        <v>0</v>
      </c>
      <c r="X776" s="5">
        <v>44.5</v>
      </c>
      <c r="Y776" s="5">
        <v>12.361111111111111</v>
      </c>
      <c r="Z776" s="5">
        <f t="shared" si="159"/>
        <v>60.455382291666659</v>
      </c>
      <c r="AA776" s="5">
        <f t="shared" si="160"/>
        <v>80.685288</v>
      </c>
      <c r="AB776" s="5">
        <f t="shared" si="158"/>
        <v>401.93209876543222</v>
      </c>
      <c r="AC776" s="5">
        <f t="shared" si="161"/>
        <v>543.07276905709887</v>
      </c>
      <c r="AD776" s="50">
        <f t="shared" si="162"/>
        <v>6.7129828397335833</v>
      </c>
      <c r="AE776">
        <f t="shared" si="163"/>
        <v>0</v>
      </c>
      <c r="AF776" s="5">
        <f t="shared" si="164"/>
        <v>0.2207834305029818</v>
      </c>
      <c r="AG776" s="5">
        <f t="shared" si="165"/>
        <v>0.10110394318701417</v>
      </c>
      <c r="AH776">
        <f t="shared" si="166"/>
        <v>2.9090863983196158E-2</v>
      </c>
      <c r="AJ776">
        <f t="shared" si="167"/>
        <v>7.0772760230909962E-2</v>
      </c>
      <c r="AK776" s="5">
        <f t="shared" si="168"/>
        <v>3.0331182956104208E-2</v>
      </c>
    </row>
    <row r="777" spans="2:37" x14ac:dyDescent="0.25">
      <c r="B777" s="9" t="s">
        <v>21</v>
      </c>
      <c r="C777" s="9">
        <v>774</v>
      </c>
      <c r="D777" s="9">
        <v>185</v>
      </c>
      <c r="E777" s="10">
        <v>47.5</v>
      </c>
      <c r="F777" s="5">
        <f t="shared" si="169"/>
        <v>0.88888888888888862</v>
      </c>
      <c r="G777" s="5">
        <f t="shared" si="170"/>
        <v>3.1999999999999993</v>
      </c>
      <c r="H777" s="5"/>
      <c r="W777" s="5">
        <v>0</v>
      </c>
      <c r="X777" s="5">
        <v>47.5</v>
      </c>
      <c r="Y777" s="5">
        <v>13.194444444444445</v>
      </c>
      <c r="Z777" s="5">
        <f t="shared" si="159"/>
        <v>68.88143229166667</v>
      </c>
      <c r="AA777" s="5">
        <f t="shared" si="160"/>
        <v>80.685288</v>
      </c>
      <c r="AB777" s="5">
        <f t="shared" si="158"/>
        <v>338.46913580246905</v>
      </c>
      <c r="AC777" s="5">
        <f t="shared" si="161"/>
        <v>488.03585609413574</v>
      </c>
      <c r="AD777" s="50">
        <f t="shared" si="162"/>
        <v>6.4393619901309576</v>
      </c>
      <c r="AE777">
        <f t="shared" si="163"/>
        <v>0</v>
      </c>
      <c r="AF777" s="5">
        <f t="shared" si="164"/>
        <v>0.22257214216690707</v>
      </c>
      <c r="AG777" s="5">
        <f t="shared" si="165"/>
        <v>0.10110394318701417</v>
      </c>
      <c r="AH777">
        <f t="shared" si="166"/>
        <v>3.314544217249657E-2</v>
      </c>
      <c r="AJ777">
        <f t="shared" si="167"/>
        <v>7.0772760230909962E-2</v>
      </c>
      <c r="AK777" s="5">
        <f t="shared" si="168"/>
        <v>3.0331182956104208E-2</v>
      </c>
    </row>
    <row r="778" spans="2:37" x14ac:dyDescent="0.25">
      <c r="B778" s="9" t="s">
        <v>21</v>
      </c>
      <c r="C778" s="9">
        <v>775</v>
      </c>
      <c r="D778" s="9">
        <v>186</v>
      </c>
      <c r="E778" s="10">
        <v>50.9</v>
      </c>
      <c r="F778" s="5">
        <f t="shared" si="169"/>
        <v>0.91666666666666685</v>
      </c>
      <c r="G778" s="5">
        <f t="shared" si="170"/>
        <v>3.3000000000000007</v>
      </c>
      <c r="H778" s="5"/>
      <c r="W778" s="5">
        <v>0</v>
      </c>
      <c r="X778" s="5">
        <v>50.9</v>
      </c>
      <c r="Y778" s="5">
        <v>14.138888888888888</v>
      </c>
      <c r="Z778" s="5">
        <f t="shared" si="159"/>
        <v>79.095270291666665</v>
      </c>
      <c r="AA778" s="5">
        <f t="shared" si="160"/>
        <v>80.685288</v>
      </c>
      <c r="AB778" s="5">
        <f t="shared" si="158"/>
        <v>349.0462962962963</v>
      </c>
      <c r="AC778" s="5">
        <f t="shared" si="161"/>
        <v>508.826854587963</v>
      </c>
      <c r="AD778" s="50">
        <f t="shared" si="162"/>
        <v>7.1942463607020315</v>
      </c>
      <c r="AE778">
        <f t="shared" si="163"/>
        <v>0</v>
      </c>
      <c r="AF778" s="5">
        <f t="shared" si="164"/>
        <v>0.22457054393376874</v>
      </c>
      <c r="AG778" s="5">
        <f t="shared" si="165"/>
        <v>0.10110394318701417</v>
      </c>
      <c r="AH778">
        <f t="shared" si="166"/>
        <v>3.8060296081961584E-2</v>
      </c>
      <c r="AJ778">
        <f t="shared" si="167"/>
        <v>7.0772760230909962E-2</v>
      </c>
      <c r="AK778" s="5">
        <f t="shared" si="168"/>
        <v>3.0331182956104208E-2</v>
      </c>
    </row>
    <row r="779" spans="2:37" x14ac:dyDescent="0.25">
      <c r="B779" s="9" t="s">
        <v>21</v>
      </c>
      <c r="C779" s="9">
        <v>776</v>
      </c>
      <c r="D779" s="9">
        <v>187</v>
      </c>
      <c r="E779" s="10">
        <v>54.1</v>
      </c>
      <c r="F779" s="5">
        <f t="shared" si="169"/>
        <v>0.74999999999999978</v>
      </c>
      <c r="G779" s="5">
        <f t="shared" si="170"/>
        <v>2.6999999999999993</v>
      </c>
      <c r="H779" s="5"/>
      <c r="W779" s="5">
        <v>0</v>
      </c>
      <c r="X779" s="5">
        <v>54.1</v>
      </c>
      <c r="Y779" s="5">
        <v>15.027777777777779</v>
      </c>
      <c r="Z779" s="5">
        <f t="shared" si="159"/>
        <v>89.353070291666668</v>
      </c>
      <c r="AA779" s="5">
        <f t="shared" si="160"/>
        <v>80.685288</v>
      </c>
      <c r="AB779" s="5">
        <f t="shared" si="158"/>
        <v>285.5833333333332</v>
      </c>
      <c r="AC779" s="5">
        <f t="shared" si="161"/>
        <v>455.62169162499987</v>
      </c>
      <c r="AD779" s="50">
        <f t="shared" si="162"/>
        <v>6.8469815324756924</v>
      </c>
      <c r="AE779">
        <f t="shared" si="163"/>
        <v>0</v>
      </c>
      <c r="AF779" s="5">
        <f t="shared" si="164"/>
        <v>0.22647248324834532</v>
      </c>
      <c r="AG779" s="5">
        <f t="shared" si="165"/>
        <v>0.10110394318701417</v>
      </c>
      <c r="AH779">
        <f t="shared" si="166"/>
        <v>4.2996304312414267E-2</v>
      </c>
      <c r="AJ779">
        <f t="shared" si="167"/>
        <v>7.0772760230909962E-2</v>
      </c>
      <c r="AK779" s="5">
        <f t="shared" si="168"/>
        <v>3.0331182956104208E-2</v>
      </c>
    </row>
    <row r="780" spans="2:37" x14ac:dyDescent="0.25">
      <c r="B780" s="9" t="s">
        <v>21</v>
      </c>
      <c r="C780" s="9">
        <v>777</v>
      </c>
      <c r="D780" s="9">
        <v>188</v>
      </c>
      <c r="E780" s="10">
        <v>56.3</v>
      </c>
      <c r="F780" s="5">
        <f t="shared" si="169"/>
        <v>0.55555555555555558</v>
      </c>
      <c r="G780" s="5">
        <f t="shared" si="170"/>
        <v>2</v>
      </c>
      <c r="H780" s="5"/>
      <c r="W780" s="5">
        <v>0</v>
      </c>
      <c r="X780" s="5">
        <v>56.3</v>
      </c>
      <c r="Y780" s="5">
        <v>15.638888888888888</v>
      </c>
      <c r="Z780" s="5">
        <f t="shared" si="159"/>
        <v>96.767994291666653</v>
      </c>
      <c r="AA780" s="5">
        <f t="shared" si="160"/>
        <v>80.685288</v>
      </c>
      <c r="AB780" s="5">
        <f t="shared" si="158"/>
        <v>211.54320987654319</v>
      </c>
      <c r="AC780" s="5">
        <f t="shared" si="161"/>
        <v>388.99649216820984</v>
      </c>
      <c r="AD780" s="50">
        <f t="shared" si="162"/>
        <v>6.0834729191861694</v>
      </c>
      <c r="AE780">
        <f t="shared" si="163"/>
        <v>0</v>
      </c>
      <c r="AF780" s="5">
        <f t="shared" si="164"/>
        <v>0.22816233683700815</v>
      </c>
      <c r="AG780" s="5">
        <f t="shared" si="165"/>
        <v>0.10110394318701417</v>
      </c>
      <c r="AH780">
        <f t="shared" si="166"/>
        <v>4.6564333118998623E-2</v>
      </c>
      <c r="AJ780">
        <f t="shared" si="167"/>
        <v>7.0772760230909962E-2</v>
      </c>
      <c r="AK780" s="5">
        <f t="shared" si="168"/>
        <v>3.0331182956104208E-2</v>
      </c>
    </row>
    <row r="781" spans="2:37" x14ac:dyDescent="0.25">
      <c r="B781" s="9" t="s">
        <v>21</v>
      </c>
      <c r="C781" s="9">
        <v>778</v>
      </c>
      <c r="D781" s="9">
        <v>189</v>
      </c>
      <c r="E781" s="10">
        <v>58.1</v>
      </c>
      <c r="F781" s="5">
        <f t="shared" si="169"/>
        <v>0.4861111111111111</v>
      </c>
      <c r="G781" s="5">
        <f t="shared" si="170"/>
        <v>1.75</v>
      </c>
      <c r="H781" s="5"/>
      <c r="W781" s="5">
        <v>0</v>
      </c>
      <c r="X781" s="5">
        <v>58.1</v>
      </c>
      <c r="Y781" s="5">
        <v>16.138888888888889</v>
      </c>
      <c r="Z781" s="5">
        <f t="shared" si="159"/>
        <v>103.05456029166669</v>
      </c>
      <c r="AA781" s="5">
        <f t="shared" si="160"/>
        <v>80.685288</v>
      </c>
      <c r="AB781" s="5">
        <f t="shared" si="158"/>
        <v>185.10030864197529</v>
      </c>
      <c r="AC781" s="5">
        <f t="shared" si="161"/>
        <v>368.84015693364199</v>
      </c>
      <c r="AD781" s="50">
        <f t="shared" si="162"/>
        <v>5.9526703105123886</v>
      </c>
      <c r="AE781">
        <f t="shared" si="163"/>
        <v>0</v>
      </c>
      <c r="AF781" s="5">
        <f t="shared" si="164"/>
        <v>0.22981585636770605</v>
      </c>
      <c r="AG781" s="5">
        <f t="shared" si="165"/>
        <v>0.10110394318701417</v>
      </c>
      <c r="AH781">
        <f t="shared" si="166"/>
        <v>4.9589401020233195E-2</v>
      </c>
      <c r="AJ781">
        <f t="shared" si="167"/>
        <v>7.0772760230909962E-2</v>
      </c>
      <c r="AK781" s="5">
        <f t="shared" si="168"/>
        <v>3.0331182956104208E-2</v>
      </c>
    </row>
    <row r="782" spans="2:37" x14ac:dyDescent="0.25">
      <c r="B782" s="9" t="s">
        <v>21</v>
      </c>
      <c r="C782" s="9">
        <v>779</v>
      </c>
      <c r="D782" s="9">
        <v>190</v>
      </c>
      <c r="E782" s="10">
        <v>59.8</v>
      </c>
      <c r="F782" s="5">
        <f t="shared" si="169"/>
        <v>0.41666666666666663</v>
      </c>
      <c r="G782" s="5">
        <f t="shared" si="170"/>
        <v>1.5</v>
      </c>
      <c r="H782" s="5"/>
      <c r="W782" s="5">
        <v>0</v>
      </c>
      <c r="X782" s="5">
        <v>59.8</v>
      </c>
      <c r="Y782" s="5">
        <v>16.611111111111111</v>
      </c>
      <c r="Z782" s="5">
        <f t="shared" si="159"/>
        <v>109.17352116666669</v>
      </c>
      <c r="AA782" s="5">
        <f t="shared" si="160"/>
        <v>80.685288</v>
      </c>
      <c r="AB782" s="5">
        <f t="shared" si="158"/>
        <v>158.65740740740739</v>
      </c>
      <c r="AC782" s="5">
        <f t="shared" si="161"/>
        <v>348.51621657407406</v>
      </c>
      <c r="AD782" s="50">
        <f t="shared" si="162"/>
        <v>5.7892415975360079</v>
      </c>
      <c r="AE782">
        <f t="shared" si="163"/>
        <v>0</v>
      </c>
      <c r="AF782" s="5">
        <f t="shared" si="164"/>
        <v>0.23142397903368828</v>
      </c>
      <c r="AG782" s="5">
        <f t="shared" si="165"/>
        <v>0.10110394318701417</v>
      </c>
      <c r="AH782">
        <f t="shared" si="166"/>
        <v>5.2533818072702326E-2</v>
      </c>
      <c r="AJ782">
        <f t="shared" si="167"/>
        <v>7.0772760230909962E-2</v>
      </c>
      <c r="AK782" s="5">
        <f t="shared" si="168"/>
        <v>3.0331182956104208E-2</v>
      </c>
    </row>
    <row r="783" spans="2:37" x14ac:dyDescent="0.25">
      <c r="B783" s="9" t="s">
        <v>21</v>
      </c>
      <c r="C783" s="9">
        <v>780</v>
      </c>
      <c r="D783" s="9">
        <v>191</v>
      </c>
      <c r="E783" s="10">
        <v>61.1</v>
      </c>
      <c r="F783" s="5">
        <f t="shared" si="169"/>
        <v>0.31944444444444503</v>
      </c>
      <c r="G783" s="5">
        <f t="shared" si="170"/>
        <v>1.1500000000000021</v>
      </c>
      <c r="H783" s="5"/>
      <c r="W783" s="5">
        <v>0</v>
      </c>
      <c r="X783" s="5">
        <v>61.1</v>
      </c>
      <c r="Y783" s="5">
        <v>16.972222222222221</v>
      </c>
      <c r="Z783" s="5">
        <f t="shared" si="159"/>
        <v>113.97179029166666</v>
      </c>
      <c r="AA783" s="5">
        <f t="shared" si="160"/>
        <v>80.685288</v>
      </c>
      <c r="AB783" s="5">
        <f t="shared" si="158"/>
        <v>121.63734567901255</v>
      </c>
      <c r="AC783" s="5">
        <f t="shared" si="161"/>
        <v>316.29442397067919</v>
      </c>
      <c r="AD783" s="50">
        <f t="shared" si="162"/>
        <v>5.3682192512801388</v>
      </c>
      <c r="AE783">
        <f t="shared" si="163"/>
        <v>0</v>
      </c>
      <c r="AF783" s="5">
        <f t="shared" si="164"/>
        <v>0.23291515104793276</v>
      </c>
      <c r="AG783" s="5">
        <f t="shared" si="165"/>
        <v>0.10110394318701417</v>
      </c>
      <c r="AH783">
        <f t="shared" si="166"/>
        <v>5.4842724065500684E-2</v>
      </c>
      <c r="AJ783">
        <f t="shared" si="167"/>
        <v>7.0772760230909962E-2</v>
      </c>
      <c r="AK783" s="5">
        <f t="shared" si="168"/>
        <v>3.0331182956104208E-2</v>
      </c>
    </row>
    <row r="784" spans="2:37" x14ac:dyDescent="0.25">
      <c r="B784" s="9" t="s">
        <v>21</v>
      </c>
      <c r="C784" s="9">
        <v>781</v>
      </c>
      <c r="D784" s="9">
        <v>192</v>
      </c>
      <c r="E784" s="10">
        <v>62.1</v>
      </c>
      <c r="F784" s="5">
        <f t="shared" si="169"/>
        <v>0.23611111111111052</v>
      </c>
      <c r="G784" s="5">
        <f t="shared" si="170"/>
        <v>0.84999999999999787</v>
      </c>
      <c r="H784" s="5"/>
      <c r="W784" s="5">
        <v>0</v>
      </c>
      <c r="X784" s="5">
        <v>62.1</v>
      </c>
      <c r="Y784" s="5">
        <v>17.25</v>
      </c>
      <c r="Z784" s="5">
        <f t="shared" si="159"/>
        <v>117.732983625</v>
      </c>
      <c r="AA784" s="5">
        <f t="shared" si="160"/>
        <v>80.685288</v>
      </c>
      <c r="AB784" s="5">
        <f t="shared" si="158"/>
        <v>89.905864197530633</v>
      </c>
      <c r="AC784" s="5">
        <f t="shared" si="161"/>
        <v>288.32413582253059</v>
      </c>
      <c r="AD784" s="50">
        <f t="shared" si="162"/>
        <v>4.9735913429386525</v>
      </c>
      <c r="AE784">
        <f t="shared" si="163"/>
        <v>0</v>
      </c>
      <c r="AF784" s="5">
        <f t="shared" si="164"/>
        <v>0.23429670419874904</v>
      </c>
      <c r="AG784" s="5">
        <f t="shared" si="165"/>
        <v>0.10110394318701417</v>
      </c>
      <c r="AH784">
        <f t="shared" si="166"/>
        <v>5.6652593749999994E-2</v>
      </c>
      <c r="AJ784">
        <f t="shared" si="167"/>
        <v>7.0772760230909962E-2</v>
      </c>
      <c r="AK784" s="5">
        <f t="shared" si="168"/>
        <v>3.0331182956104208E-2</v>
      </c>
    </row>
    <row r="785" spans="2:37" x14ac:dyDescent="0.25">
      <c r="B785" s="9" t="s">
        <v>21</v>
      </c>
      <c r="C785" s="9">
        <v>782</v>
      </c>
      <c r="D785" s="9">
        <v>193</v>
      </c>
      <c r="E785" s="10">
        <v>62.8</v>
      </c>
      <c r="F785" s="5">
        <f t="shared" si="169"/>
        <v>0.16666666666666607</v>
      </c>
      <c r="G785" s="5">
        <f t="shared" si="170"/>
        <v>0.59999999999999787</v>
      </c>
      <c r="H785" s="5"/>
      <c r="W785" s="5">
        <v>0</v>
      </c>
      <c r="X785" s="5">
        <v>62.8</v>
      </c>
      <c r="Y785" s="5">
        <v>17.444444444444443</v>
      </c>
      <c r="Z785" s="5">
        <f t="shared" si="159"/>
        <v>120.40214866666666</v>
      </c>
      <c r="AA785" s="5">
        <f t="shared" si="160"/>
        <v>80.685288</v>
      </c>
      <c r="AB785" s="5">
        <f t="shared" si="158"/>
        <v>63.462962962962742</v>
      </c>
      <c r="AC785" s="5">
        <f t="shared" si="161"/>
        <v>264.5503996296294</v>
      </c>
      <c r="AD785" s="50">
        <f t="shared" si="162"/>
        <v>4.6149347490946457</v>
      </c>
      <c r="AE785">
        <f t="shared" si="163"/>
        <v>0</v>
      </c>
      <c r="AF785" s="5">
        <f t="shared" si="164"/>
        <v>0.23557863051794201</v>
      </c>
      <c r="AG785" s="5">
        <f t="shared" si="165"/>
        <v>0.10110394318701417</v>
      </c>
      <c r="AH785">
        <f t="shared" si="166"/>
        <v>5.7936984224965703E-2</v>
      </c>
      <c r="AJ785">
        <f t="shared" si="167"/>
        <v>7.0772760230909962E-2</v>
      </c>
      <c r="AK785" s="5">
        <f t="shared" si="168"/>
        <v>3.0331182956104208E-2</v>
      </c>
    </row>
    <row r="786" spans="2:37" x14ac:dyDescent="0.25">
      <c r="B786" s="9" t="s">
        <v>21</v>
      </c>
      <c r="C786" s="9">
        <v>783</v>
      </c>
      <c r="D786" s="9">
        <v>194</v>
      </c>
      <c r="E786" s="10">
        <v>63.3</v>
      </c>
      <c r="F786" s="5">
        <f t="shared" si="169"/>
        <v>0.1111111111111117</v>
      </c>
      <c r="G786" s="5">
        <f t="shared" si="170"/>
        <v>0.40000000000000213</v>
      </c>
      <c r="H786" s="5"/>
      <c r="W786" s="5">
        <v>0</v>
      </c>
      <c r="X786" s="5">
        <v>63.3</v>
      </c>
      <c r="Y786" s="5">
        <v>17.583333333333332</v>
      </c>
      <c r="Z786" s="5">
        <f t="shared" si="159"/>
        <v>122.32701262499998</v>
      </c>
      <c r="AA786" s="5">
        <f t="shared" si="160"/>
        <v>80.685288</v>
      </c>
      <c r="AB786" s="5">
        <f t="shared" si="158"/>
        <v>42.308641975308866</v>
      </c>
      <c r="AC786" s="5">
        <f t="shared" si="161"/>
        <v>245.32094260030883</v>
      </c>
      <c r="AD786" s="50">
        <f t="shared" si="162"/>
        <v>4.3135599073887629</v>
      </c>
      <c r="AE786">
        <f t="shared" si="163"/>
        <v>0</v>
      </c>
      <c r="AF786" s="5">
        <f t="shared" si="164"/>
        <v>0.23677684160332776</v>
      </c>
      <c r="AG786" s="5">
        <f t="shared" si="165"/>
        <v>0.10110394318701417</v>
      </c>
      <c r="AH786">
        <f t="shared" si="166"/>
        <v>5.8863220293209874E-2</v>
      </c>
      <c r="AJ786">
        <f t="shared" si="167"/>
        <v>7.0772760230909962E-2</v>
      </c>
      <c r="AK786" s="5">
        <f t="shared" si="168"/>
        <v>3.0331182956104208E-2</v>
      </c>
    </row>
    <row r="787" spans="2:37" x14ac:dyDescent="0.25">
      <c r="B787" s="9" t="s">
        <v>21</v>
      </c>
      <c r="C787" s="9">
        <v>784</v>
      </c>
      <c r="D787" s="9">
        <v>195</v>
      </c>
      <c r="E787" s="10">
        <v>63.6</v>
      </c>
      <c r="F787" s="5">
        <f t="shared" si="169"/>
        <v>9.7222222222222612E-2</v>
      </c>
      <c r="G787" s="5">
        <f t="shared" si="170"/>
        <v>0.35000000000000142</v>
      </c>
      <c r="H787" s="5"/>
      <c r="W787" s="5">
        <v>0</v>
      </c>
      <c r="X787" s="5">
        <v>63.6</v>
      </c>
      <c r="Y787" s="5">
        <v>17.666666666666668</v>
      </c>
      <c r="Z787" s="5">
        <f t="shared" si="159"/>
        <v>123.48925800000002</v>
      </c>
      <c r="AA787" s="5">
        <f t="shared" si="160"/>
        <v>80.685288</v>
      </c>
      <c r="AB787" s="5">
        <f t="shared" si="158"/>
        <v>37.020061728395206</v>
      </c>
      <c r="AC787" s="5">
        <f t="shared" si="161"/>
        <v>241.19460772839523</v>
      </c>
      <c r="AD787" s="50">
        <f t="shared" si="162"/>
        <v>4.2611047365349819</v>
      </c>
      <c r="AE787">
        <f t="shared" si="163"/>
        <v>0</v>
      </c>
      <c r="AF787" s="5">
        <f t="shared" si="164"/>
        <v>0.23796048180792082</v>
      </c>
      <c r="AG787" s="5">
        <f t="shared" si="165"/>
        <v>0.10110394318701417</v>
      </c>
      <c r="AH787">
        <f t="shared" si="166"/>
        <v>5.9422487654320989E-2</v>
      </c>
      <c r="AJ787">
        <f t="shared" si="167"/>
        <v>7.0772760230909962E-2</v>
      </c>
      <c r="AK787" s="5">
        <f t="shared" si="168"/>
        <v>3.0331182956104208E-2</v>
      </c>
    </row>
    <row r="788" spans="2:37" x14ac:dyDescent="0.25">
      <c r="B788" s="9" t="s">
        <v>21</v>
      </c>
      <c r="C788" s="9">
        <v>785</v>
      </c>
      <c r="D788" s="9">
        <v>196</v>
      </c>
      <c r="E788" s="10">
        <v>64</v>
      </c>
      <c r="F788" s="5">
        <f t="shared" si="169"/>
        <v>0.15277777777777798</v>
      </c>
      <c r="G788" s="5">
        <f t="shared" si="170"/>
        <v>0.55000000000000071</v>
      </c>
      <c r="H788" s="5"/>
      <c r="W788" s="5">
        <v>0</v>
      </c>
      <c r="X788" s="5">
        <v>64</v>
      </c>
      <c r="Y788" s="5">
        <v>17.777777777777779</v>
      </c>
      <c r="Z788" s="5">
        <f t="shared" si="159"/>
        <v>125.04746666666669</v>
      </c>
      <c r="AA788" s="5">
        <f t="shared" si="160"/>
        <v>80.685288</v>
      </c>
      <c r="AB788" s="5">
        <f t="shared" si="158"/>
        <v>58.174382716049458</v>
      </c>
      <c r="AC788" s="5">
        <f t="shared" si="161"/>
        <v>263.90713738271614</v>
      </c>
      <c r="AD788" s="50">
        <f t="shared" si="162"/>
        <v>4.6916824423593981</v>
      </c>
      <c r="AE788">
        <f t="shared" si="163"/>
        <v>0</v>
      </c>
      <c r="AF788" s="5">
        <f t="shared" si="164"/>
        <v>0.23926372693079842</v>
      </c>
      <c r="AG788" s="5">
        <f t="shared" si="165"/>
        <v>0.10110394318701417</v>
      </c>
      <c r="AH788">
        <f t="shared" si="166"/>
        <v>6.0172290809327844E-2</v>
      </c>
      <c r="AJ788">
        <f t="shared" si="167"/>
        <v>7.0772760230909962E-2</v>
      </c>
      <c r="AK788" s="5">
        <f t="shared" si="168"/>
        <v>3.0331182956104208E-2</v>
      </c>
    </row>
    <row r="789" spans="2:37" x14ac:dyDescent="0.25">
      <c r="B789" s="9" t="s">
        <v>21</v>
      </c>
      <c r="C789" s="9">
        <v>786</v>
      </c>
      <c r="D789" s="9">
        <v>197</v>
      </c>
      <c r="E789" s="10">
        <v>64.7</v>
      </c>
      <c r="F789" s="5">
        <f t="shared" si="169"/>
        <v>0.16666666666666705</v>
      </c>
      <c r="G789" s="5">
        <f t="shared" si="170"/>
        <v>0.60000000000000142</v>
      </c>
      <c r="H789" s="5"/>
      <c r="W789" s="5">
        <v>0</v>
      </c>
      <c r="X789" s="5">
        <v>64.7</v>
      </c>
      <c r="Y789" s="5">
        <v>17.972222222222221</v>
      </c>
      <c r="Z789" s="5">
        <f t="shared" si="159"/>
        <v>127.79783929166668</v>
      </c>
      <c r="AA789" s="5">
        <f t="shared" si="160"/>
        <v>80.685288</v>
      </c>
      <c r="AB789" s="5">
        <f t="shared" si="158"/>
        <v>63.462962962963097</v>
      </c>
      <c r="AC789" s="5">
        <f t="shared" si="161"/>
        <v>271.94609025462978</v>
      </c>
      <c r="AD789" s="50">
        <f t="shared" si="162"/>
        <v>4.8874755665207079</v>
      </c>
      <c r="AE789">
        <f t="shared" si="163"/>
        <v>0</v>
      </c>
      <c r="AF789" s="5">
        <f t="shared" si="164"/>
        <v>0.24062135903260973</v>
      </c>
      <c r="AG789" s="5">
        <f t="shared" si="165"/>
        <v>0.10110394318701417</v>
      </c>
      <c r="AH789">
        <f t="shared" si="166"/>
        <v>6.1495758016117952E-2</v>
      </c>
      <c r="AJ789">
        <f t="shared" si="167"/>
        <v>7.0772760230909962E-2</v>
      </c>
      <c r="AK789" s="5">
        <f t="shared" si="168"/>
        <v>3.0331182956104208E-2</v>
      </c>
    </row>
    <row r="790" spans="2:37" x14ac:dyDescent="0.25">
      <c r="B790" s="9" t="s">
        <v>21</v>
      </c>
      <c r="C790" s="9">
        <v>787</v>
      </c>
      <c r="D790" s="9">
        <v>198</v>
      </c>
      <c r="E790" s="10">
        <v>65.2</v>
      </c>
      <c r="F790" s="5">
        <f t="shared" si="169"/>
        <v>8.3333333333332538E-2</v>
      </c>
      <c r="G790" s="5">
        <f t="shared" si="170"/>
        <v>0.29999999999999716</v>
      </c>
      <c r="H790" s="5"/>
      <c r="W790" s="5">
        <v>0</v>
      </c>
      <c r="X790" s="5">
        <v>65.2</v>
      </c>
      <c r="Y790" s="5">
        <v>18.111111111111111</v>
      </c>
      <c r="Z790" s="5">
        <f t="shared" si="159"/>
        <v>129.78070866666667</v>
      </c>
      <c r="AA790" s="5">
        <f t="shared" si="160"/>
        <v>80.685288</v>
      </c>
      <c r="AB790" s="5">
        <f t="shared" si="158"/>
        <v>31.731481481481179</v>
      </c>
      <c r="AC790" s="5">
        <f t="shared" si="161"/>
        <v>242.19747814814787</v>
      </c>
      <c r="AD790" s="50">
        <f t="shared" si="162"/>
        <v>4.3864654375720109</v>
      </c>
      <c r="AE790">
        <f t="shared" si="163"/>
        <v>0</v>
      </c>
      <c r="AF790" s="5">
        <f t="shared" si="164"/>
        <v>0.24183982165415752</v>
      </c>
      <c r="AG790" s="5">
        <f t="shared" si="165"/>
        <v>0.10110394318701417</v>
      </c>
      <c r="AH790">
        <f t="shared" si="166"/>
        <v>6.2449906035665297E-2</v>
      </c>
      <c r="AJ790">
        <f t="shared" si="167"/>
        <v>7.0772760230909962E-2</v>
      </c>
      <c r="AK790" s="5">
        <f t="shared" si="168"/>
        <v>3.0331182956104208E-2</v>
      </c>
    </row>
    <row r="791" spans="2:37" x14ac:dyDescent="0.25">
      <c r="B791" s="9" t="s">
        <v>21</v>
      </c>
      <c r="C791" s="9">
        <v>788</v>
      </c>
      <c r="D791" s="9">
        <v>199</v>
      </c>
      <c r="E791" s="10">
        <v>65.3</v>
      </c>
      <c r="F791" s="5">
        <f t="shared" si="169"/>
        <v>1.3888888888888099E-2</v>
      </c>
      <c r="G791" s="5">
        <f t="shared" si="170"/>
        <v>4.9999999999997158E-2</v>
      </c>
      <c r="H791" s="5"/>
      <c r="W791" s="5">
        <v>0</v>
      </c>
      <c r="X791" s="5">
        <v>65.3</v>
      </c>
      <c r="Y791" s="5">
        <v>18.138888888888889</v>
      </c>
      <c r="Z791" s="5">
        <f t="shared" si="159"/>
        <v>130.17911429166668</v>
      </c>
      <c r="AA791" s="5">
        <f t="shared" si="160"/>
        <v>80.685288</v>
      </c>
      <c r="AB791" s="5">
        <f t="shared" si="158"/>
        <v>5.2885802469132788</v>
      </c>
      <c r="AC791" s="5">
        <f t="shared" si="161"/>
        <v>216.15298253857998</v>
      </c>
      <c r="AD791" s="50">
        <f t="shared" si="162"/>
        <v>3.9207749332692425</v>
      </c>
      <c r="AE791">
        <f t="shared" si="163"/>
        <v>0</v>
      </c>
      <c r="AF791" s="5">
        <f t="shared" si="164"/>
        <v>0.24292892580228787</v>
      </c>
      <c r="AG791" s="5">
        <f t="shared" si="165"/>
        <v>0.10110394318701417</v>
      </c>
      <c r="AH791">
        <f t="shared" si="166"/>
        <v>6.2641617069615907E-2</v>
      </c>
      <c r="AJ791">
        <f t="shared" si="167"/>
        <v>7.0772760230909962E-2</v>
      </c>
      <c r="AK791" s="5">
        <f t="shared" si="168"/>
        <v>3.0331182956104208E-2</v>
      </c>
    </row>
    <row r="792" spans="2:37" x14ac:dyDescent="0.25">
      <c r="B792" s="9" t="s">
        <v>21</v>
      </c>
      <c r="C792" s="9">
        <v>789</v>
      </c>
      <c r="D792" s="9">
        <v>200</v>
      </c>
      <c r="E792" s="10">
        <v>65.3</v>
      </c>
      <c r="F792" s="5">
        <f t="shared" si="169"/>
        <v>1.3888888888890073E-2</v>
      </c>
      <c r="G792" s="5">
        <f t="shared" si="170"/>
        <v>5.0000000000004263E-2</v>
      </c>
      <c r="H792" s="5"/>
      <c r="W792" s="5">
        <v>0</v>
      </c>
      <c r="X792" s="5">
        <v>65.3</v>
      </c>
      <c r="Y792" s="5">
        <v>18.138888888888889</v>
      </c>
      <c r="Z792" s="5">
        <f t="shared" si="159"/>
        <v>130.17911429166668</v>
      </c>
      <c r="AA792" s="5">
        <f t="shared" si="160"/>
        <v>80.685288</v>
      </c>
      <c r="AB792" s="5">
        <f t="shared" si="158"/>
        <v>5.2885802469140311</v>
      </c>
      <c r="AC792" s="5">
        <f t="shared" si="161"/>
        <v>216.15298253858072</v>
      </c>
      <c r="AD792" s="50">
        <f t="shared" si="162"/>
        <v>3.9207749332692559</v>
      </c>
      <c r="AE792">
        <f t="shared" si="163"/>
        <v>0</v>
      </c>
      <c r="AF792" s="5">
        <f t="shared" si="164"/>
        <v>0.24401802995041821</v>
      </c>
      <c r="AG792" s="5">
        <f t="shared" si="165"/>
        <v>0.10110394318701417</v>
      </c>
      <c r="AH792">
        <f t="shared" si="166"/>
        <v>6.2641617069615907E-2</v>
      </c>
      <c r="AJ792">
        <f t="shared" si="167"/>
        <v>7.0772760230909962E-2</v>
      </c>
      <c r="AK792" s="5">
        <f t="shared" si="168"/>
        <v>3.0331182956104208E-2</v>
      </c>
    </row>
    <row r="793" spans="2:37" x14ac:dyDescent="0.25">
      <c r="B793" s="9" t="s">
        <v>21</v>
      </c>
      <c r="C793" s="9">
        <v>790</v>
      </c>
      <c r="D793" s="9">
        <v>201</v>
      </c>
      <c r="E793" s="10">
        <v>65.400000000000006</v>
      </c>
      <c r="F793" s="5">
        <f t="shared" si="169"/>
        <v>5.5555555555556344E-2</v>
      </c>
      <c r="G793" s="5">
        <f t="shared" si="170"/>
        <v>0.20000000000000284</v>
      </c>
      <c r="H793" s="5"/>
      <c r="W793" s="5">
        <v>0</v>
      </c>
      <c r="X793" s="5">
        <v>65.400000000000006</v>
      </c>
      <c r="Y793" s="5">
        <v>18.166666666666668</v>
      </c>
      <c r="Z793" s="5">
        <f t="shared" si="159"/>
        <v>130.57813050000001</v>
      </c>
      <c r="AA793" s="5">
        <f t="shared" si="160"/>
        <v>80.685288</v>
      </c>
      <c r="AB793" s="5">
        <f t="shared" si="158"/>
        <v>21.154320987654618</v>
      </c>
      <c r="AC793" s="5">
        <f t="shared" si="161"/>
        <v>232.41773948765461</v>
      </c>
      <c r="AD793" s="50">
        <f t="shared" si="162"/>
        <v>4.2222556006923924</v>
      </c>
      <c r="AE793">
        <f t="shared" si="163"/>
        <v>0</v>
      </c>
      <c r="AF793" s="5">
        <f t="shared" si="164"/>
        <v>0.24519087872838832</v>
      </c>
      <c r="AG793" s="5">
        <f t="shared" si="165"/>
        <v>0.10110394318701417</v>
      </c>
      <c r="AH793">
        <f t="shared" si="166"/>
        <v>6.2833621913580259E-2</v>
      </c>
      <c r="AJ793">
        <f t="shared" si="167"/>
        <v>7.0772760230909962E-2</v>
      </c>
      <c r="AK793" s="5">
        <f t="shared" si="168"/>
        <v>3.0331182956104208E-2</v>
      </c>
    </row>
    <row r="794" spans="2:37" x14ac:dyDescent="0.25">
      <c r="B794" s="9" t="s">
        <v>21</v>
      </c>
      <c r="C794" s="9">
        <v>791</v>
      </c>
      <c r="D794" s="9">
        <v>202</v>
      </c>
      <c r="E794" s="10">
        <v>65.7</v>
      </c>
      <c r="F794" s="5">
        <f t="shared" si="169"/>
        <v>8.3333333333332538E-2</v>
      </c>
      <c r="G794" s="5">
        <f t="shared" si="170"/>
        <v>0.29999999999999716</v>
      </c>
      <c r="H794" s="5"/>
      <c r="W794" s="5">
        <v>0</v>
      </c>
      <c r="X794" s="5">
        <v>65.7</v>
      </c>
      <c r="Y794" s="5">
        <v>18.25</v>
      </c>
      <c r="Z794" s="5">
        <f t="shared" si="159"/>
        <v>131.77884262500001</v>
      </c>
      <c r="AA794" s="5">
        <f t="shared" si="160"/>
        <v>80.685288</v>
      </c>
      <c r="AB794" s="5">
        <f t="shared" si="158"/>
        <v>31.731481481481179</v>
      </c>
      <c r="AC794" s="5">
        <f t="shared" si="161"/>
        <v>244.19561210648118</v>
      </c>
      <c r="AD794" s="50">
        <f t="shared" si="162"/>
        <v>4.4565699209432816</v>
      </c>
      <c r="AE794">
        <f t="shared" si="163"/>
        <v>0</v>
      </c>
      <c r="AF794" s="5">
        <f t="shared" si="164"/>
        <v>0.24642881481753923</v>
      </c>
      <c r="AG794" s="5">
        <f t="shared" si="165"/>
        <v>0.10110394318701417</v>
      </c>
      <c r="AH794">
        <f t="shared" si="166"/>
        <v>6.341139930555556E-2</v>
      </c>
      <c r="AJ794">
        <f t="shared" si="167"/>
        <v>7.0772760230909962E-2</v>
      </c>
      <c r="AK794" s="5">
        <f t="shared" si="168"/>
        <v>3.0331182956104208E-2</v>
      </c>
    </row>
    <row r="795" spans="2:37" x14ac:dyDescent="0.25">
      <c r="B795" s="9" t="s">
        <v>21</v>
      </c>
      <c r="C795" s="9">
        <v>792</v>
      </c>
      <c r="D795" s="9">
        <v>203</v>
      </c>
      <c r="E795" s="10">
        <v>66</v>
      </c>
      <c r="F795" s="5">
        <f t="shared" si="169"/>
        <v>-1.3888888888890073E-2</v>
      </c>
      <c r="G795" s="5">
        <f t="shared" si="170"/>
        <v>-5.0000000000004263E-2</v>
      </c>
      <c r="H795" s="5"/>
      <c r="W795" s="5">
        <v>0</v>
      </c>
      <c r="X795" s="5">
        <v>66</v>
      </c>
      <c r="Y795" s="5">
        <v>18.333333333333332</v>
      </c>
      <c r="Z795" s="5">
        <f t="shared" si="159"/>
        <v>132.98504999999997</v>
      </c>
      <c r="AA795" s="5">
        <f t="shared" si="160"/>
        <v>80.685288</v>
      </c>
      <c r="AB795" s="5">
        <f t="shared" si="158"/>
        <v>-5.2885802469140311</v>
      </c>
      <c r="AC795" s="5">
        <f t="shared" si="161"/>
        <v>208.38175775308594</v>
      </c>
      <c r="AD795" s="50">
        <f t="shared" si="162"/>
        <v>3.8203322254732419</v>
      </c>
      <c r="AE795">
        <f t="shared" si="163"/>
        <v>9.6957304526757229E-2</v>
      </c>
      <c r="AF795" s="5">
        <f t="shared" si="164"/>
        <v>0.24749001821350403</v>
      </c>
      <c r="AG795" s="5">
        <f t="shared" si="165"/>
        <v>0.10113087577160494</v>
      </c>
      <c r="AH795">
        <f t="shared" si="166"/>
        <v>6.399182098765431E-2</v>
      </c>
      <c r="AJ795">
        <f t="shared" si="167"/>
        <v>7.0791613040123491E-2</v>
      </c>
      <c r="AK795" s="5">
        <f t="shared" si="168"/>
        <v>3.0339262731481451E-2</v>
      </c>
    </row>
    <row r="796" spans="2:37" x14ac:dyDescent="0.25">
      <c r="B796" s="9" t="s">
        <v>21</v>
      </c>
      <c r="C796" s="9">
        <v>793</v>
      </c>
      <c r="D796" s="9">
        <v>204</v>
      </c>
      <c r="E796" s="10">
        <v>65.599999999999994</v>
      </c>
      <c r="F796" s="5">
        <f t="shared" si="169"/>
        <v>-0.34722222222222221</v>
      </c>
      <c r="G796" s="5">
        <f t="shared" si="170"/>
        <v>-1.25</v>
      </c>
      <c r="H796" s="5"/>
      <c r="W796" s="5">
        <v>0</v>
      </c>
      <c r="X796" s="5">
        <v>65.599999999999994</v>
      </c>
      <c r="Y796" s="5">
        <v>18.222222222222221</v>
      </c>
      <c r="Z796" s="5">
        <f t="shared" si="159"/>
        <v>131.37799466666667</v>
      </c>
      <c r="AA796" s="5">
        <f t="shared" si="160"/>
        <v>80.685288</v>
      </c>
      <c r="AB796" s="5">
        <f t="shared" si="158"/>
        <v>-132.21450617283949</v>
      </c>
      <c r="AC796" s="5">
        <f t="shared" si="161"/>
        <v>79.848776493827188</v>
      </c>
      <c r="AD796" s="50">
        <f t="shared" si="162"/>
        <v>1.4550221494430733</v>
      </c>
      <c r="AE796">
        <f t="shared" si="163"/>
        <v>2.4092421124828531</v>
      </c>
      <c r="AF796" s="5">
        <f t="shared" si="164"/>
        <v>0.24789419103279378</v>
      </c>
      <c r="AG796" s="5">
        <f t="shared" si="165"/>
        <v>0.10180010969173907</v>
      </c>
      <c r="AH796">
        <f t="shared" si="166"/>
        <v>6.3218513031550058E-2</v>
      </c>
      <c r="AJ796">
        <f t="shared" si="167"/>
        <v>7.1260076784217377E-2</v>
      </c>
      <c r="AK796" s="5">
        <f t="shared" si="168"/>
        <v>3.0540032907521691E-2</v>
      </c>
    </row>
    <row r="797" spans="2:37" x14ac:dyDescent="0.25">
      <c r="B797" s="9" t="s">
        <v>21</v>
      </c>
      <c r="C797" s="9">
        <v>794</v>
      </c>
      <c r="D797" s="9">
        <v>205</v>
      </c>
      <c r="E797" s="10">
        <v>63.5</v>
      </c>
      <c r="F797" s="5">
        <f t="shared" si="169"/>
        <v>-0.8194444444444432</v>
      </c>
      <c r="G797" s="5">
        <f t="shared" si="170"/>
        <v>-2.9499999999999957</v>
      </c>
      <c r="H797" s="5"/>
      <c r="W797" s="5">
        <v>0</v>
      </c>
      <c r="X797" s="5">
        <v>63.5</v>
      </c>
      <c r="Y797" s="5">
        <v>17.638888888888889</v>
      </c>
      <c r="Z797" s="5">
        <f t="shared" si="159"/>
        <v>123.10123229166668</v>
      </c>
      <c r="AA797" s="5">
        <f t="shared" si="160"/>
        <v>80.685288</v>
      </c>
      <c r="AB797" s="5">
        <f t="shared" si="158"/>
        <v>-312.02623456790076</v>
      </c>
      <c r="AC797" s="5">
        <f t="shared" si="161"/>
        <v>-108.23971427623408</v>
      </c>
      <c r="AD797" s="50">
        <f t="shared" si="162"/>
        <v>-1.9092282934835734</v>
      </c>
      <c r="AE797">
        <f t="shared" si="163"/>
        <v>5.5037960819615828</v>
      </c>
      <c r="AF797" s="5">
        <f t="shared" si="164"/>
        <v>0.24789419103279378</v>
      </c>
      <c r="AG797" s="5">
        <f t="shared" si="165"/>
        <v>0.1033289419367284</v>
      </c>
      <c r="AH797">
        <f t="shared" si="166"/>
        <v>5.923577139060357E-2</v>
      </c>
      <c r="AJ797">
        <f t="shared" si="167"/>
        <v>7.2330259355709914E-2</v>
      </c>
      <c r="AK797" s="5">
        <f t="shared" si="168"/>
        <v>3.0998682581018483E-2</v>
      </c>
    </row>
    <row r="798" spans="2:37" x14ac:dyDescent="0.25">
      <c r="B798" s="9" t="s">
        <v>21</v>
      </c>
      <c r="C798" s="9">
        <v>795</v>
      </c>
      <c r="D798" s="9">
        <v>206</v>
      </c>
      <c r="E798" s="10">
        <v>59.7</v>
      </c>
      <c r="F798" s="5">
        <f t="shared" si="169"/>
        <v>-1.2361111111111109</v>
      </c>
      <c r="G798" s="5">
        <f t="shared" si="170"/>
        <v>-4.4499999999999993</v>
      </c>
      <c r="H798" s="5"/>
      <c r="W798" s="5">
        <v>0</v>
      </c>
      <c r="X798" s="5">
        <v>59.7</v>
      </c>
      <c r="Y798" s="5">
        <v>16.583333333333332</v>
      </c>
      <c r="Z798" s="5">
        <f t="shared" si="159"/>
        <v>108.80869762499999</v>
      </c>
      <c r="AA798" s="5">
        <f t="shared" si="160"/>
        <v>80.685288</v>
      </c>
      <c r="AB798" s="5">
        <f t="shared" si="158"/>
        <v>-470.6836419753086</v>
      </c>
      <c r="AC798" s="5">
        <f t="shared" si="161"/>
        <v>-281.18965635030861</v>
      </c>
      <c r="AD798" s="50">
        <f t="shared" si="162"/>
        <v>-4.6630618011426179</v>
      </c>
      <c r="AE798">
        <f t="shared" si="163"/>
        <v>7.8055037294238669</v>
      </c>
      <c r="AF798" s="5">
        <f t="shared" si="164"/>
        <v>0.24789419103279378</v>
      </c>
      <c r="AG798" s="5">
        <f t="shared" si="165"/>
        <v>0.10549713741712391</v>
      </c>
      <c r="AH798">
        <f t="shared" si="166"/>
        <v>5.2358266589506167E-2</v>
      </c>
      <c r="AJ798">
        <f t="shared" si="167"/>
        <v>7.3847996191986773E-2</v>
      </c>
      <c r="AK798" s="5">
        <f t="shared" si="168"/>
        <v>3.1649141225137137E-2</v>
      </c>
    </row>
    <row r="799" spans="2:37" x14ac:dyDescent="0.25">
      <c r="B799" s="9" t="s">
        <v>21</v>
      </c>
      <c r="C799" s="9">
        <v>796</v>
      </c>
      <c r="D799" s="9">
        <v>207</v>
      </c>
      <c r="E799" s="10">
        <v>54.6</v>
      </c>
      <c r="F799" s="5">
        <f t="shared" si="169"/>
        <v>-1.4444444444444453</v>
      </c>
      <c r="G799" s="5">
        <f t="shared" si="170"/>
        <v>-5.2000000000000028</v>
      </c>
      <c r="H799" s="5"/>
      <c r="W799" s="5">
        <v>0</v>
      </c>
      <c r="X799" s="5">
        <v>54.6</v>
      </c>
      <c r="Y799" s="5">
        <v>15.166666666666666</v>
      </c>
      <c r="Z799" s="5">
        <f t="shared" si="159"/>
        <v>91.01233049999999</v>
      </c>
      <c r="AA799" s="5">
        <f t="shared" si="160"/>
        <v>80.685288</v>
      </c>
      <c r="AB799" s="5">
        <f t="shared" si="158"/>
        <v>-550.01234567901258</v>
      </c>
      <c r="AC799" s="5">
        <f t="shared" si="161"/>
        <v>-378.31472717901261</v>
      </c>
      <c r="AD799" s="50">
        <f t="shared" si="162"/>
        <v>-5.7377733622150249</v>
      </c>
      <c r="AE799">
        <f t="shared" si="163"/>
        <v>8.3418539094650246</v>
      </c>
      <c r="AF799" s="5">
        <f t="shared" si="164"/>
        <v>0.24789419103279378</v>
      </c>
      <c r="AG799" s="5">
        <f t="shared" si="165"/>
        <v>0.10781431905864197</v>
      </c>
      <c r="AH799">
        <f t="shared" si="166"/>
        <v>4.3794733024691355E-2</v>
      </c>
      <c r="AJ799">
        <f t="shared" si="167"/>
        <v>7.5470023341049422E-2</v>
      </c>
      <c r="AK799" s="5">
        <f t="shared" si="168"/>
        <v>3.234429571759255E-2</v>
      </c>
    </row>
    <row r="800" spans="2:37" x14ac:dyDescent="0.25">
      <c r="B800" s="9" t="s">
        <v>21</v>
      </c>
      <c r="C800" s="9">
        <v>797</v>
      </c>
      <c r="D800" s="9">
        <v>208</v>
      </c>
      <c r="E800" s="10">
        <v>49.3</v>
      </c>
      <c r="F800" s="5">
        <f t="shared" si="169"/>
        <v>-1.3472222222222225</v>
      </c>
      <c r="G800" s="5">
        <f t="shared" si="170"/>
        <v>-4.8500000000000014</v>
      </c>
      <c r="H800" s="5"/>
      <c r="W800" s="5">
        <v>0</v>
      </c>
      <c r="X800" s="5">
        <v>49.3</v>
      </c>
      <c r="Y800" s="5">
        <v>13.694444444444443</v>
      </c>
      <c r="Z800" s="5">
        <f t="shared" si="159"/>
        <v>74.200834291666666</v>
      </c>
      <c r="AA800" s="5">
        <f t="shared" si="160"/>
        <v>80.685288</v>
      </c>
      <c r="AB800" s="5">
        <f t="shared" si="158"/>
        <v>-512.99228395061743</v>
      </c>
      <c r="AC800" s="5">
        <f t="shared" si="161"/>
        <v>-358.10616165895078</v>
      </c>
      <c r="AD800" s="50">
        <f t="shared" si="162"/>
        <v>-4.9040649360517419</v>
      </c>
      <c r="AE800">
        <f t="shared" si="163"/>
        <v>7.0251443329903989</v>
      </c>
      <c r="AF800" s="5">
        <f t="shared" si="164"/>
        <v>0.24789419103279378</v>
      </c>
      <c r="AG800" s="5">
        <f t="shared" si="165"/>
        <v>0.1097657480400282</v>
      </c>
      <c r="AH800">
        <f t="shared" si="166"/>
        <v>3.5705115012002728E-2</v>
      </c>
      <c r="AJ800">
        <f t="shared" si="167"/>
        <v>7.6836023628019778E-2</v>
      </c>
      <c r="AK800" s="5">
        <f t="shared" si="168"/>
        <v>3.2929724412008421E-2</v>
      </c>
    </row>
    <row r="801" spans="2:37" x14ac:dyDescent="0.25">
      <c r="B801" s="9" t="s">
        <v>21</v>
      </c>
      <c r="C801" s="9">
        <v>798</v>
      </c>
      <c r="D801" s="9">
        <v>209</v>
      </c>
      <c r="E801" s="10">
        <v>44.9</v>
      </c>
      <c r="F801" s="5">
        <f t="shared" si="169"/>
        <v>-0.97222222222222221</v>
      </c>
      <c r="G801" s="5">
        <f t="shared" si="170"/>
        <v>-3.5</v>
      </c>
      <c r="H801" s="5"/>
      <c r="W801" s="5">
        <v>0</v>
      </c>
      <c r="X801" s="5">
        <v>44.9</v>
      </c>
      <c r="Y801" s="5">
        <v>12.472222222222221</v>
      </c>
      <c r="Z801" s="5">
        <f t="shared" si="159"/>
        <v>61.547105291666661</v>
      </c>
      <c r="AA801" s="5">
        <f t="shared" si="160"/>
        <v>80.685288</v>
      </c>
      <c r="AB801" s="5">
        <f t="shared" si="158"/>
        <v>-370.20061728395058</v>
      </c>
      <c r="AC801" s="5">
        <f t="shared" si="161"/>
        <v>-227.96822399228392</v>
      </c>
      <c r="AD801" s="50">
        <f t="shared" si="162"/>
        <v>-2.8432703492370965</v>
      </c>
      <c r="AE801">
        <f t="shared" si="163"/>
        <v>4.617224365569272</v>
      </c>
      <c r="AF801" s="5">
        <f t="shared" si="164"/>
        <v>0.24789419103279378</v>
      </c>
      <c r="AG801" s="5">
        <f t="shared" si="165"/>
        <v>0.11104831036379745</v>
      </c>
      <c r="AH801">
        <f t="shared" si="166"/>
        <v>2.9616196287722898E-2</v>
      </c>
      <c r="AJ801">
        <f t="shared" si="167"/>
        <v>7.773381725465825E-2</v>
      </c>
      <c r="AK801" s="5">
        <f t="shared" si="168"/>
        <v>3.3314493109139198E-2</v>
      </c>
    </row>
    <row r="802" spans="2:37" x14ac:dyDescent="0.25">
      <c r="B802" s="9" t="s">
        <v>21</v>
      </c>
      <c r="C802" s="9">
        <v>799</v>
      </c>
      <c r="D802" s="9">
        <v>210</v>
      </c>
      <c r="E802" s="10">
        <v>42.3</v>
      </c>
      <c r="F802" s="5">
        <f t="shared" si="169"/>
        <v>-0.4861111111111111</v>
      </c>
      <c r="G802" s="5">
        <f t="shared" si="170"/>
        <v>-1.75</v>
      </c>
      <c r="H802" s="5"/>
      <c r="W802" s="5">
        <v>0</v>
      </c>
      <c r="X802" s="5">
        <v>42.3</v>
      </c>
      <c r="Y802" s="5">
        <v>11.749999999999998</v>
      </c>
      <c r="Z802" s="5">
        <f t="shared" si="159"/>
        <v>54.625532624999984</v>
      </c>
      <c r="AA802" s="5">
        <f t="shared" si="160"/>
        <v>80.685288</v>
      </c>
      <c r="AB802" s="5">
        <f t="shared" si="158"/>
        <v>-185.10030864197529</v>
      </c>
      <c r="AC802" s="5">
        <f t="shared" si="161"/>
        <v>-49.789488016975298</v>
      </c>
      <c r="AD802" s="50">
        <f t="shared" si="162"/>
        <v>-0.58502648419945968</v>
      </c>
      <c r="AE802">
        <f t="shared" si="163"/>
        <v>2.1749286265432093</v>
      </c>
      <c r="AF802" s="5">
        <f t="shared" si="164"/>
        <v>0.24789419103279378</v>
      </c>
      <c r="AG802" s="5">
        <f t="shared" si="165"/>
        <v>0.1116524572045039</v>
      </c>
      <c r="AH802">
        <f t="shared" si="166"/>
        <v>2.6285565972222216E-2</v>
      </c>
      <c r="AJ802">
        <f t="shared" si="167"/>
        <v>7.8156720043152758E-2</v>
      </c>
      <c r="AK802" s="5">
        <f t="shared" si="168"/>
        <v>3.3495737161351138E-2</v>
      </c>
    </row>
    <row r="803" spans="2:37" x14ac:dyDescent="0.25">
      <c r="B803" s="9" t="s">
        <v>21</v>
      </c>
      <c r="C803" s="9">
        <v>800</v>
      </c>
      <c r="D803" s="9">
        <v>211</v>
      </c>
      <c r="E803" s="10">
        <v>41.4</v>
      </c>
      <c r="F803" s="5">
        <f t="shared" si="169"/>
        <v>-0.1388888888888889</v>
      </c>
      <c r="G803" s="5">
        <f t="shared" si="170"/>
        <v>-0.5</v>
      </c>
      <c r="H803" s="5"/>
      <c r="W803" s="5">
        <v>0</v>
      </c>
      <c r="X803" s="5">
        <v>41.4</v>
      </c>
      <c r="Y803" s="5">
        <v>11.5</v>
      </c>
      <c r="Z803" s="5">
        <f t="shared" si="159"/>
        <v>52.325770499999997</v>
      </c>
      <c r="AA803" s="5">
        <f t="shared" si="160"/>
        <v>80.685288</v>
      </c>
      <c r="AB803" s="5">
        <f t="shared" si="158"/>
        <v>-52.885802469135797</v>
      </c>
      <c r="AC803" s="5">
        <f t="shared" si="161"/>
        <v>80.125256030864193</v>
      </c>
      <c r="AD803" s="50">
        <f t="shared" si="162"/>
        <v>0.92144044435493822</v>
      </c>
      <c r="AE803">
        <f t="shared" si="163"/>
        <v>0.60818672839506172</v>
      </c>
      <c r="AF803" s="5">
        <f t="shared" si="164"/>
        <v>0.24815014671178126</v>
      </c>
      <c r="AG803" s="5">
        <f t="shared" si="165"/>
        <v>0.11182139796239142</v>
      </c>
      <c r="AH803">
        <f t="shared" si="166"/>
        <v>2.5178930555555555E-2</v>
      </c>
      <c r="AJ803">
        <f t="shared" si="167"/>
        <v>7.827497857367402E-2</v>
      </c>
      <c r="AK803" s="5">
        <f t="shared" si="168"/>
        <v>3.3546419388717399E-2</v>
      </c>
    </row>
    <row r="804" spans="2:37" x14ac:dyDescent="0.25">
      <c r="B804" s="9" t="s">
        <v>21</v>
      </c>
      <c r="C804" s="9">
        <v>801</v>
      </c>
      <c r="D804" s="9">
        <v>212</v>
      </c>
      <c r="E804" s="10">
        <v>41.3</v>
      </c>
      <c r="F804" s="5">
        <f t="shared" si="169"/>
        <v>9.7222222222222612E-2</v>
      </c>
      <c r="G804" s="5">
        <f t="shared" si="170"/>
        <v>0.35000000000000142</v>
      </c>
      <c r="H804" s="5"/>
      <c r="W804" s="5">
        <v>0</v>
      </c>
      <c r="X804" s="5">
        <v>41.3</v>
      </c>
      <c r="Y804" s="5">
        <v>11.472222222222221</v>
      </c>
      <c r="Z804" s="5">
        <f t="shared" si="159"/>
        <v>52.073294291666663</v>
      </c>
      <c r="AA804" s="5">
        <f t="shared" si="160"/>
        <v>80.685288</v>
      </c>
      <c r="AB804" s="5">
        <f t="shared" si="158"/>
        <v>37.020061728395206</v>
      </c>
      <c r="AC804" s="5">
        <f t="shared" si="161"/>
        <v>169.77864402006188</v>
      </c>
      <c r="AD804" s="50">
        <f t="shared" si="162"/>
        <v>1.9477383327857096</v>
      </c>
      <c r="AE804">
        <f t="shared" si="163"/>
        <v>0</v>
      </c>
      <c r="AF804" s="5">
        <f t="shared" si="164"/>
        <v>0.24869118513755506</v>
      </c>
      <c r="AG804" s="5">
        <f t="shared" si="165"/>
        <v>0.11182139796239142</v>
      </c>
      <c r="AH804">
        <f t="shared" si="166"/>
        <v>2.5057440114883395E-2</v>
      </c>
      <c r="AJ804">
        <f t="shared" si="167"/>
        <v>7.827497857367402E-2</v>
      </c>
      <c r="AK804" s="5">
        <f t="shared" si="168"/>
        <v>3.3546419388717399E-2</v>
      </c>
    </row>
    <row r="805" spans="2:37" x14ac:dyDescent="0.25">
      <c r="B805" s="9" t="s">
        <v>21</v>
      </c>
      <c r="C805" s="9">
        <v>802</v>
      </c>
      <c r="D805" s="9">
        <v>213</v>
      </c>
      <c r="E805" s="10">
        <v>42.1</v>
      </c>
      <c r="F805" s="5">
        <f t="shared" si="169"/>
        <v>0.47222222222222299</v>
      </c>
      <c r="G805" s="5">
        <f t="shared" si="170"/>
        <v>1.7000000000000028</v>
      </c>
      <c r="H805" s="5"/>
      <c r="W805" s="5">
        <v>0</v>
      </c>
      <c r="X805" s="5">
        <v>42.1</v>
      </c>
      <c r="Y805" s="5">
        <v>11.694444444444445</v>
      </c>
      <c r="Z805" s="5">
        <f t="shared" si="159"/>
        <v>54.110200291666672</v>
      </c>
      <c r="AA805" s="5">
        <f t="shared" si="160"/>
        <v>80.685288</v>
      </c>
      <c r="AB805" s="5">
        <f t="shared" si="158"/>
        <v>179.81172839506203</v>
      </c>
      <c r="AC805" s="5">
        <f t="shared" si="161"/>
        <v>314.60721668672875</v>
      </c>
      <c r="AD805" s="50">
        <f t="shared" si="162"/>
        <v>3.6791566173642445</v>
      </c>
      <c r="AE805">
        <f t="shared" si="163"/>
        <v>0</v>
      </c>
      <c r="AF805" s="5">
        <f t="shared" si="164"/>
        <v>0.24971317308682289</v>
      </c>
      <c r="AG805" s="5">
        <f t="shared" si="165"/>
        <v>0.11182139796239142</v>
      </c>
      <c r="AH805">
        <f t="shared" si="166"/>
        <v>2.6037590320644718E-2</v>
      </c>
      <c r="AJ805">
        <f t="shared" si="167"/>
        <v>7.827497857367402E-2</v>
      </c>
      <c r="AK805" s="5">
        <f t="shared" si="168"/>
        <v>3.3546419388717399E-2</v>
      </c>
    </row>
    <row r="806" spans="2:37" x14ac:dyDescent="0.25">
      <c r="B806" s="9" t="s">
        <v>21</v>
      </c>
      <c r="C806" s="9">
        <v>803</v>
      </c>
      <c r="D806" s="9">
        <v>214</v>
      </c>
      <c r="E806" s="10">
        <v>44.7</v>
      </c>
      <c r="F806" s="5">
        <f t="shared" si="169"/>
        <v>0.87499999999999956</v>
      </c>
      <c r="G806" s="5">
        <f t="shared" si="170"/>
        <v>3.1499999999999986</v>
      </c>
      <c r="H806" s="5"/>
      <c r="W806" s="5">
        <v>0</v>
      </c>
      <c r="X806" s="5">
        <v>44.7</v>
      </c>
      <c r="Y806" s="5">
        <v>12.416666666666668</v>
      </c>
      <c r="Z806" s="5">
        <f t="shared" si="159"/>
        <v>61.000022625000021</v>
      </c>
      <c r="AA806" s="5">
        <f t="shared" si="160"/>
        <v>80.685288</v>
      </c>
      <c r="AB806" s="5">
        <f t="shared" si="158"/>
        <v>333.18055555555537</v>
      </c>
      <c r="AC806" s="5">
        <f t="shared" si="161"/>
        <v>474.86586618055537</v>
      </c>
      <c r="AD806" s="50">
        <f t="shared" si="162"/>
        <v>5.8962511717418966</v>
      </c>
      <c r="AE806">
        <f t="shared" si="163"/>
        <v>0</v>
      </c>
      <c r="AF806" s="5">
        <f t="shared" si="164"/>
        <v>0.25135102063452897</v>
      </c>
      <c r="AG806" s="5">
        <f t="shared" si="165"/>
        <v>0.11182139796239142</v>
      </c>
      <c r="AH806">
        <f t="shared" si="166"/>
        <v>2.9352942515432103E-2</v>
      </c>
      <c r="AJ806">
        <f t="shared" si="167"/>
        <v>7.827497857367402E-2</v>
      </c>
      <c r="AK806" s="5">
        <f t="shared" si="168"/>
        <v>3.3546419388717399E-2</v>
      </c>
    </row>
    <row r="807" spans="2:37" x14ac:dyDescent="0.25">
      <c r="B807" s="9" t="s">
        <v>21</v>
      </c>
      <c r="C807" s="9">
        <v>804</v>
      </c>
      <c r="D807" s="9">
        <v>215</v>
      </c>
      <c r="E807" s="10">
        <v>48.4</v>
      </c>
      <c r="F807" s="5">
        <f t="shared" si="169"/>
        <v>0.93055555555555491</v>
      </c>
      <c r="G807" s="5">
        <f t="shared" si="170"/>
        <v>3.3499999999999979</v>
      </c>
      <c r="H807" s="5"/>
      <c r="W807" s="5">
        <v>0</v>
      </c>
      <c r="X807" s="5">
        <v>48.4</v>
      </c>
      <c r="Y807" s="5">
        <v>13.444444444444443</v>
      </c>
      <c r="Z807" s="5">
        <f t="shared" si="159"/>
        <v>71.516404666666659</v>
      </c>
      <c r="AA807" s="5">
        <f t="shared" si="160"/>
        <v>80.685288</v>
      </c>
      <c r="AB807" s="5">
        <f t="shared" si="158"/>
        <v>354.33487654320959</v>
      </c>
      <c r="AC807" s="5">
        <f t="shared" si="161"/>
        <v>506.53656920987623</v>
      </c>
      <c r="AD807" s="50">
        <f t="shared" si="162"/>
        <v>6.8101027638216687</v>
      </c>
      <c r="AE807">
        <f t="shared" si="163"/>
        <v>0</v>
      </c>
      <c r="AF807" s="5">
        <f t="shared" si="164"/>
        <v>0.25324271584670166</v>
      </c>
      <c r="AG807" s="5">
        <f t="shared" si="165"/>
        <v>0.11182139796239142</v>
      </c>
      <c r="AH807">
        <f t="shared" si="166"/>
        <v>3.4413379286694093E-2</v>
      </c>
      <c r="AJ807">
        <f t="shared" si="167"/>
        <v>7.827497857367402E-2</v>
      </c>
      <c r="AK807" s="5">
        <f t="shared" si="168"/>
        <v>3.3546419388717399E-2</v>
      </c>
    </row>
    <row r="808" spans="2:37" x14ac:dyDescent="0.25">
      <c r="B808" s="9" t="s">
        <v>21</v>
      </c>
      <c r="C808" s="9">
        <v>805</v>
      </c>
      <c r="D808" s="9">
        <v>216</v>
      </c>
      <c r="E808" s="10">
        <v>51.4</v>
      </c>
      <c r="F808" s="5">
        <f t="shared" si="169"/>
        <v>0.59722222222222276</v>
      </c>
      <c r="G808" s="5">
        <f t="shared" si="170"/>
        <v>2.1500000000000021</v>
      </c>
      <c r="H808" s="5"/>
      <c r="W808" s="5">
        <v>0</v>
      </c>
      <c r="X808" s="5">
        <v>51.4</v>
      </c>
      <c r="Y808" s="5">
        <v>14.277777777777777</v>
      </c>
      <c r="Z808" s="5">
        <f t="shared" si="159"/>
        <v>80.656837166666648</v>
      </c>
      <c r="AA808" s="5">
        <f t="shared" si="160"/>
        <v>80.685288</v>
      </c>
      <c r="AB808" s="5">
        <f t="shared" si="158"/>
        <v>227.40895061728415</v>
      </c>
      <c r="AC808" s="5">
        <f t="shared" si="161"/>
        <v>388.7510757839508</v>
      </c>
      <c r="AD808" s="50">
        <f t="shared" si="162"/>
        <v>5.5505014709152976</v>
      </c>
      <c r="AE808">
        <f t="shared" si="163"/>
        <v>0</v>
      </c>
      <c r="AF808" s="5">
        <f t="shared" si="164"/>
        <v>0.25478452181084482</v>
      </c>
      <c r="AG808" s="5">
        <f t="shared" si="165"/>
        <v>0.11182139796239142</v>
      </c>
      <c r="AH808">
        <f t="shared" si="166"/>
        <v>3.8811715192043884E-2</v>
      </c>
      <c r="AJ808">
        <f t="shared" si="167"/>
        <v>7.827497857367402E-2</v>
      </c>
      <c r="AK808" s="5">
        <f t="shared" si="168"/>
        <v>3.3546419388717399E-2</v>
      </c>
    </row>
    <row r="809" spans="2:37" x14ac:dyDescent="0.25">
      <c r="B809" s="9" t="s">
        <v>21</v>
      </c>
      <c r="C809" s="9">
        <v>806</v>
      </c>
      <c r="D809" s="9">
        <v>217</v>
      </c>
      <c r="E809" s="10">
        <v>52.7</v>
      </c>
      <c r="F809" s="5">
        <f t="shared" si="169"/>
        <v>0.2222222222222224</v>
      </c>
      <c r="G809" s="5">
        <f t="shared" si="170"/>
        <v>0.80000000000000071</v>
      </c>
      <c r="H809" s="5"/>
      <c r="W809" s="5">
        <v>0</v>
      </c>
      <c r="X809" s="5">
        <v>52.7</v>
      </c>
      <c r="Y809" s="5">
        <v>14.638888888888889</v>
      </c>
      <c r="Z809" s="5">
        <f t="shared" si="159"/>
        <v>84.788349291666677</v>
      </c>
      <c r="AA809" s="5">
        <f t="shared" si="160"/>
        <v>80.685288</v>
      </c>
      <c r="AB809" s="5">
        <f t="shared" si="158"/>
        <v>84.617283950617349</v>
      </c>
      <c r="AC809" s="5">
        <f t="shared" si="161"/>
        <v>250.09092124228403</v>
      </c>
      <c r="AD809" s="50">
        <f t="shared" si="162"/>
        <v>3.6610532081856575</v>
      </c>
      <c r="AE809">
        <f t="shared" si="163"/>
        <v>0</v>
      </c>
      <c r="AF809" s="5">
        <f t="shared" si="164"/>
        <v>0.25580148103534084</v>
      </c>
      <c r="AG809" s="5">
        <f t="shared" si="165"/>
        <v>0.11182139796239142</v>
      </c>
      <c r="AH809">
        <f t="shared" si="166"/>
        <v>4.0799780649862831E-2</v>
      </c>
      <c r="AJ809">
        <f t="shared" si="167"/>
        <v>7.827497857367402E-2</v>
      </c>
      <c r="AK809" s="5">
        <f t="shared" si="168"/>
        <v>3.3546419388717399E-2</v>
      </c>
    </row>
    <row r="810" spans="2:37" x14ac:dyDescent="0.25">
      <c r="B810" s="9" t="s">
        <v>21</v>
      </c>
      <c r="C810" s="9">
        <v>807</v>
      </c>
      <c r="D810" s="9">
        <v>218</v>
      </c>
      <c r="E810" s="10">
        <v>53</v>
      </c>
      <c r="F810" s="5">
        <f t="shared" si="169"/>
        <v>-2.7777777777778172E-2</v>
      </c>
      <c r="G810" s="5">
        <f t="shared" si="170"/>
        <v>-0.10000000000000142</v>
      </c>
      <c r="H810" s="5"/>
      <c r="W810" s="5">
        <v>0</v>
      </c>
      <c r="X810" s="5">
        <v>53</v>
      </c>
      <c r="Y810" s="5">
        <v>14.722222222222221</v>
      </c>
      <c r="Z810" s="5">
        <f t="shared" si="159"/>
        <v>85.756429166666678</v>
      </c>
      <c r="AA810" s="5">
        <f t="shared" si="160"/>
        <v>80.685288</v>
      </c>
      <c r="AB810" s="5">
        <f t="shared" si="158"/>
        <v>-10.577160493827309</v>
      </c>
      <c r="AC810" s="5">
        <f t="shared" si="161"/>
        <v>155.86455667283937</v>
      </c>
      <c r="AD810" s="50">
        <f t="shared" si="162"/>
        <v>2.2946726399056905</v>
      </c>
      <c r="AE810">
        <f t="shared" si="163"/>
        <v>0.15571930727023536</v>
      </c>
      <c r="AF810" s="5">
        <f t="shared" si="164"/>
        <v>0.25643889010198129</v>
      </c>
      <c r="AG810" s="5">
        <f t="shared" si="165"/>
        <v>0.11186465332552203</v>
      </c>
      <c r="AH810">
        <f t="shared" si="166"/>
        <v>4.1265616426611793E-2</v>
      </c>
      <c r="AJ810">
        <f t="shared" si="167"/>
        <v>7.830525732786546E-2</v>
      </c>
      <c r="AK810" s="5">
        <f t="shared" si="168"/>
        <v>3.3559395997656574E-2</v>
      </c>
    </row>
    <row r="811" spans="2:37" x14ac:dyDescent="0.25">
      <c r="B811" s="9" t="s">
        <v>21</v>
      </c>
      <c r="C811" s="9">
        <v>808</v>
      </c>
      <c r="D811" s="9">
        <v>219</v>
      </c>
      <c r="E811" s="10">
        <v>52.5</v>
      </c>
      <c r="F811" s="5">
        <f t="shared" si="169"/>
        <v>-0.23611111111111149</v>
      </c>
      <c r="G811" s="5">
        <f t="shared" si="170"/>
        <v>-0.85000000000000142</v>
      </c>
      <c r="H811" s="5"/>
      <c r="W811" s="5">
        <v>0</v>
      </c>
      <c r="X811" s="5">
        <v>52.5</v>
      </c>
      <c r="Y811" s="5">
        <v>14.583333333333332</v>
      </c>
      <c r="Z811" s="5">
        <f t="shared" si="159"/>
        <v>84.14601562499999</v>
      </c>
      <c r="AA811" s="5">
        <f t="shared" si="160"/>
        <v>80.685288</v>
      </c>
      <c r="AB811" s="5">
        <f t="shared" si="158"/>
        <v>-89.905864197531017</v>
      </c>
      <c r="AC811" s="5">
        <f t="shared" si="161"/>
        <v>74.925439427468959</v>
      </c>
      <c r="AD811" s="50">
        <f t="shared" si="162"/>
        <v>1.0926626583172556</v>
      </c>
      <c r="AE811">
        <f t="shared" si="163"/>
        <v>1.3111271862139937</v>
      </c>
      <c r="AF811" s="5">
        <f t="shared" si="164"/>
        <v>0.25674240750706939</v>
      </c>
      <c r="AG811" s="5">
        <f t="shared" si="165"/>
        <v>0.11222885532169259</v>
      </c>
      <c r="AH811">
        <f t="shared" si="166"/>
        <v>4.0490692515432095E-2</v>
      </c>
      <c r="AJ811">
        <f t="shared" si="167"/>
        <v>7.8560198725184854E-2</v>
      </c>
      <c r="AK811" s="5">
        <f t="shared" si="168"/>
        <v>3.3668656596507737E-2</v>
      </c>
    </row>
    <row r="812" spans="2:37" x14ac:dyDescent="0.25">
      <c r="B812" s="9" t="s">
        <v>21</v>
      </c>
      <c r="C812" s="9">
        <v>809</v>
      </c>
      <c r="D812" s="9">
        <v>220</v>
      </c>
      <c r="E812" s="10">
        <v>51.3</v>
      </c>
      <c r="F812" s="5">
        <f t="shared" si="169"/>
        <v>-0.38888888888888851</v>
      </c>
      <c r="G812" s="5">
        <f t="shared" si="170"/>
        <v>-1.3999999999999986</v>
      </c>
      <c r="H812" s="5"/>
      <c r="W812" s="5">
        <v>0</v>
      </c>
      <c r="X812" s="5">
        <v>51.3</v>
      </c>
      <c r="Y812" s="5">
        <v>14.249999999999998</v>
      </c>
      <c r="Z812" s="5">
        <f t="shared" si="159"/>
        <v>80.343302625000007</v>
      </c>
      <c r="AA812" s="5">
        <f t="shared" si="160"/>
        <v>80.685288</v>
      </c>
      <c r="AB812" s="5">
        <f t="shared" si="158"/>
        <v>-148.08024691358011</v>
      </c>
      <c r="AC812" s="5">
        <f t="shared" si="161"/>
        <v>12.948343711419881</v>
      </c>
      <c r="AD812" s="50">
        <f t="shared" si="162"/>
        <v>0.18451389788773326</v>
      </c>
      <c r="AE812">
        <f t="shared" si="163"/>
        <v>2.1101435185185164</v>
      </c>
      <c r="AF812" s="5">
        <f t="shared" si="164"/>
        <v>0.25679366136759374</v>
      </c>
      <c r="AG812" s="5">
        <f t="shared" si="165"/>
        <v>0.11281500629905884</v>
      </c>
      <c r="AH812">
        <f t="shared" si="166"/>
        <v>3.8660843749999979E-2</v>
      </c>
      <c r="AJ812">
        <f t="shared" si="167"/>
        <v>7.8970504409341238E-2</v>
      </c>
      <c r="AK812" s="5">
        <f t="shared" si="168"/>
        <v>3.3844501889717604E-2</v>
      </c>
    </row>
    <row r="813" spans="2:37" x14ac:dyDescent="0.25">
      <c r="B813" s="9" t="s">
        <v>21</v>
      </c>
      <c r="C813" s="9">
        <v>810</v>
      </c>
      <c r="D813" s="9">
        <v>221</v>
      </c>
      <c r="E813" s="10">
        <v>49.7</v>
      </c>
      <c r="F813" s="5">
        <f t="shared" si="169"/>
        <v>-0.54166666666666641</v>
      </c>
      <c r="G813" s="5">
        <f t="shared" si="170"/>
        <v>-1.9499999999999993</v>
      </c>
      <c r="H813" s="5"/>
      <c r="W813" s="5">
        <v>0</v>
      </c>
      <c r="X813" s="5">
        <v>49.7</v>
      </c>
      <c r="Y813" s="5">
        <v>13.805555555555555</v>
      </c>
      <c r="Z813" s="5">
        <f t="shared" si="159"/>
        <v>75.409789291666669</v>
      </c>
      <c r="AA813" s="5">
        <f t="shared" si="160"/>
        <v>80.685288</v>
      </c>
      <c r="AB813" s="5">
        <f t="shared" si="158"/>
        <v>-206.25462962962951</v>
      </c>
      <c r="AC813" s="5">
        <f t="shared" si="161"/>
        <v>-50.15955233796285</v>
      </c>
      <c r="AD813" s="50">
        <f t="shared" si="162"/>
        <v>-0.69248048644354265</v>
      </c>
      <c r="AE813">
        <f t="shared" si="163"/>
        <v>2.8474597479423851</v>
      </c>
      <c r="AF813" s="5">
        <f t="shared" si="164"/>
        <v>0.25679366136759374</v>
      </c>
      <c r="AG813" s="5">
        <f t="shared" si="165"/>
        <v>0.11360596734015395</v>
      </c>
      <c r="AH813">
        <f t="shared" si="166"/>
        <v>3.6286858839163237E-2</v>
      </c>
      <c r="AJ813">
        <f t="shared" si="167"/>
        <v>7.9524177138107818E-2</v>
      </c>
      <c r="AK813" s="5">
        <f t="shared" si="168"/>
        <v>3.4081790202046131E-2</v>
      </c>
    </row>
    <row r="814" spans="2:37" x14ac:dyDescent="0.25">
      <c r="B814" s="9" t="s">
        <v>21</v>
      </c>
      <c r="C814" s="9">
        <v>811</v>
      </c>
      <c r="D814" s="9">
        <v>222</v>
      </c>
      <c r="E814" s="10">
        <v>47.4</v>
      </c>
      <c r="F814" s="5">
        <f t="shared" si="169"/>
        <v>-0.83333333333333326</v>
      </c>
      <c r="G814" s="5">
        <f t="shared" si="170"/>
        <v>-3</v>
      </c>
      <c r="H814" s="5"/>
      <c r="W814" s="5">
        <v>0</v>
      </c>
      <c r="X814" s="5">
        <v>47.4</v>
      </c>
      <c r="Y814" s="5">
        <v>13.166666666666666</v>
      </c>
      <c r="Z814" s="5">
        <f t="shared" si="159"/>
        <v>68.591710500000005</v>
      </c>
      <c r="AA814" s="5">
        <f t="shared" si="160"/>
        <v>80.685288</v>
      </c>
      <c r="AB814" s="5">
        <f t="shared" si="158"/>
        <v>-317.31481481481478</v>
      </c>
      <c r="AC814" s="5">
        <f t="shared" si="161"/>
        <v>-168.03781631481479</v>
      </c>
      <c r="AD814" s="50">
        <f t="shared" si="162"/>
        <v>-2.2124979148117281</v>
      </c>
      <c r="AE814">
        <f t="shared" si="163"/>
        <v>4.1779783950617277</v>
      </c>
      <c r="AF814" s="5">
        <f t="shared" si="164"/>
        <v>0.25679366136759374</v>
      </c>
      <c r="AG814" s="5">
        <f t="shared" si="165"/>
        <v>0.11476651689433776</v>
      </c>
      <c r="AH814">
        <f t="shared" si="166"/>
        <v>3.3006029320987645E-2</v>
      </c>
      <c r="AJ814">
        <f t="shared" si="167"/>
        <v>8.033656182603649E-2</v>
      </c>
      <c r="AK814" s="5">
        <f t="shared" si="168"/>
        <v>3.4429955068301266E-2</v>
      </c>
    </row>
    <row r="815" spans="2:37" x14ac:dyDescent="0.25">
      <c r="B815" s="9" t="s">
        <v>21</v>
      </c>
      <c r="C815" s="9">
        <v>812</v>
      </c>
      <c r="D815" s="9">
        <v>223</v>
      </c>
      <c r="E815" s="10">
        <v>43.7</v>
      </c>
      <c r="F815" s="5">
        <f t="shared" si="169"/>
        <v>-1.0694444444444438</v>
      </c>
      <c r="G815" s="5">
        <f t="shared" si="170"/>
        <v>-3.8499999999999979</v>
      </c>
      <c r="H815" s="5"/>
      <c r="W815" s="5">
        <v>0</v>
      </c>
      <c r="X815" s="5">
        <v>43.7</v>
      </c>
      <c r="Y815" s="5">
        <v>12.138888888888889</v>
      </c>
      <c r="Z815" s="5">
        <f t="shared" si="159"/>
        <v>58.301244291666677</v>
      </c>
      <c r="AA815" s="5">
        <f t="shared" si="160"/>
        <v>80.685288</v>
      </c>
      <c r="AB815" s="5">
        <f t="shared" si="158"/>
        <v>-407.22067901234544</v>
      </c>
      <c r="AC815" s="5">
        <f t="shared" si="161"/>
        <v>-268.23414672067878</v>
      </c>
      <c r="AD815" s="50">
        <f t="shared" si="162"/>
        <v>-3.2560645032482398</v>
      </c>
      <c r="AE815">
        <f t="shared" si="163"/>
        <v>4.9432065757887491</v>
      </c>
      <c r="AF815" s="5">
        <f t="shared" si="164"/>
        <v>0.25679366136759374</v>
      </c>
      <c r="AG815" s="5">
        <f t="shared" si="165"/>
        <v>0.11613962983205685</v>
      </c>
      <c r="AH815">
        <f t="shared" si="166"/>
        <v>2.80543022548011E-2</v>
      </c>
      <c r="AJ815">
        <f t="shared" si="167"/>
        <v>8.1297740882439865E-2</v>
      </c>
      <c r="AK815" s="5">
        <f t="shared" si="168"/>
        <v>3.4841888949616984E-2</v>
      </c>
    </row>
    <row r="816" spans="2:37" x14ac:dyDescent="0.25">
      <c r="B816" s="9" t="s">
        <v>21</v>
      </c>
      <c r="C816" s="9">
        <v>813</v>
      </c>
      <c r="D816" s="9">
        <v>224</v>
      </c>
      <c r="E816" s="10">
        <v>39.700000000000003</v>
      </c>
      <c r="F816" s="5">
        <f t="shared" si="169"/>
        <v>-1.1388888888888893</v>
      </c>
      <c r="G816" s="5">
        <f t="shared" si="170"/>
        <v>-4.1000000000000014</v>
      </c>
      <c r="H816" s="5"/>
      <c r="W816" s="5">
        <v>0</v>
      </c>
      <c r="X816" s="5">
        <v>39.700000000000003</v>
      </c>
      <c r="Y816" s="5">
        <v>11.027777777777779</v>
      </c>
      <c r="Z816" s="5">
        <f t="shared" si="159"/>
        <v>48.116714291666668</v>
      </c>
      <c r="AA816" s="5">
        <f t="shared" si="160"/>
        <v>80.685288</v>
      </c>
      <c r="AB816" s="5">
        <f t="shared" si="158"/>
        <v>-433.66358024691374</v>
      </c>
      <c r="AC816" s="5">
        <f t="shared" si="161"/>
        <v>-304.86157795524707</v>
      </c>
      <c r="AD816" s="50">
        <f t="shared" si="162"/>
        <v>-3.3619457346731414</v>
      </c>
      <c r="AE816">
        <f t="shared" si="163"/>
        <v>4.7823455932784658</v>
      </c>
      <c r="AF816" s="5">
        <f t="shared" si="164"/>
        <v>0.25679366136759374</v>
      </c>
      <c r="AG816" s="5">
        <f t="shared" si="165"/>
        <v>0.11746805916352308</v>
      </c>
      <c r="AH816">
        <f t="shared" si="166"/>
        <v>2.3153551225994516E-2</v>
      </c>
      <c r="AJ816">
        <f t="shared" si="167"/>
        <v>8.2227641414466229E-2</v>
      </c>
      <c r="AK816" s="5">
        <f t="shared" si="168"/>
        <v>3.5240417749056854E-2</v>
      </c>
    </row>
    <row r="817" spans="2:37" x14ac:dyDescent="0.25">
      <c r="B817" s="9" t="s">
        <v>21</v>
      </c>
      <c r="C817" s="9">
        <v>814</v>
      </c>
      <c r="D817" s="9">
        <v>225</v>
      </c>
      <c r="E817" s="10">
        <v>35.5</v>
      </c>
      <c r="F817" s="5">
        <f t="shared" si="169"/>
        <v>-1.1944444444444446</v>
      </c>
      <c r="G817" s="5">
        <f t="shared" si="170"/>
        <v>-4.3000000000000007</v>
      </c>
      <c r="H817" s="5"/>
      <c r="W817" s="5">
        <v>0</v>
      </c>
      <c r="X817" s="5">
        <v>35.5</v>
      </c>
      <c r="Y817" s="5">
        <v>9.8611111111111107</v>
      </c>
      <c r="Z817" s="5">
        <f t="shared" si="159"/>
        <v>38.474382291666664</v>
      </c>
      <c r="AA817" s="5">
        <f t="shared" si="160"/>
        <v>80.685288</v>
      </c>
      <c r="AB817" s="5">
        <f t="shared" si="158"/>
        <v>-454.81790123456796</v>
      </c>
      <c r="AC817" s="5">
        <f t="shared" si="161"/>
        <v>-335.6582309429013</v>
      </c>
      <c r="AD817" s="50">
        <f t="shared" si="162"/>
        <v>-3.3099631106869434</v>
      </c>
      <c r="AE817">
        <f t="shared" si="163"/>
        <v>4.4850098593964338</v>
      </c>
      <c r="AF817" s="5">
        <f t="shared" si="164"/>
        <v>0.25679366136759374</v>
      </c>
      <c r="AG817" s="5">
        <f t="shared" si="165"/>
        <v>0.11871389523557765</v>
      </c>
      <c r="AH817">
        <f t="shared" si="166"/>
        <v>1.8513703489368996E-2</v>
      </c>
      <c r="AJ817">
        <f t="shared" si="167"/>
        <v>8.3099726664904422E-2</v>
      </c>
      <c r="AK817" s="5">
        <f t="shared" si="168"/>
        <v>3.5614168570673232E-2</v>
      </c>
    </row>
    <row r="818" spans="2:37" x14ac:dyDescent="0.25">
      <c r="B818" s="9" t="s">
        <v>21</v>
      </c>
      <c r="C818" s="9">
        <v>815</v>
      </c>
      <c r="D818" s="9">
        <v>226</v>
      </c>
      <c r="E818" s="10">
        <v>31.1</v>
      </c>
      <c r="F818" s="5">
        <f t="shared" si="169"/>
        <v>-1.2777777777777777</v>
      </c>
      <c r="G818" s="5">
        <f t="shared" si="170"/>
        <v>-4.5999999999999996</v>
      </c>
      <c r="H818" s="5"/>
      <c r="W818" s="5">
        <v>0</v>
      </c>
      <c r="X818" s="5">
        <v>31.1</v>
      </c>
      <c r="Y818" s="5">
        <v>8.6388888888888893</v>
      </c>
      <c r="Z818" s="5">
        <f t="shared" si="159"/>
        <v>29.528115291666666</v>
      </c>
      <c r="AA818" s="5">
        <f t="shared" si="160"/>
        <v>80.685288</v>
      </c>
      <c r="AB818" s="5">
        <f t="shared" si="158"/>
        <v>-486.54938271604931</v>
      </c>
      <c r="AC818" s="5">
        <f t="shared" si="161"/>
        <v>-376.33597942438263</v>
      </c>
      <c r="AD818" s="50">
        <f t="shared" si="162"/>
        <v>-3.2511247111384169</v>
      </c>
      <c r="AE818">
        <f t="shared" si="163"/>
        <v>4.2032460562414267</v>
      </c>
      <c r="AF818" s="5">
        <f t="shared" si="164"/>
        <v>0.25679366136759374</v>
      </c>
      <c r="AG818" s="5">
        <f t="shared" si="165"/>
        <v>0.11988146358453361</v>
      </c>
      <c r="AH818">
        <f t="shared" si="166"/>
        <v>1.4208799168381346E-2</v>
      </c>
      <c r="AJ818">
        <f t="shared" si="167"/>
        <v>8.3917024509173585E-2</v>
      </c>
      <c r="AK818" s="5">
        <f t="shared" si="168"/>
        <v>3.5964439075360025E-2</v>
      </c>
    </row>
    <row r="819" spans="2:37" x14ac:dyDescent="0.25">
      <c r="B819" s="9" t="s">
        <v>21</v>
      </c>
      <c r="C819" s="9">
        <v>816</v>
      </c>
      <c r="D819" s="9">
        <v>227</v>
      </c>
      <c r="E819" s="10">
        <v>26.3</v>
      </c>
      <c r="F819" s="5">
        <f t="shared" si="169"/>
        <v>-1.2777777777777781</v>
      </c>
      <c r="G819" s="5">
        <f t="shared" si="170"/>
        <v>-4.6000000000000014</v>
      </c>
      <c r="H819" s="5"/>
      <c r="W819" s="5">
        <v>0</v>
      </c>
      <c r="X819" s="5">
        <v>26.3</v>
      </c>
      <c r="Y819" s="5">
        <v>7.3055555555555554</v>
      </c>
      <c r="Z819" s="5">
        <f t="shared" si="159"/>
        <v>21.116719291666666</v>
      </c>
      <c r="AA819" s="5">
        <f t="shared" si="160"/>
        <v>80.685288</v>
      </c>
      <c r="AB819" s="5">
        <f t="shared" si="158"/>
        <v>-486.54938271604948</v>
      </c>
      <c r="AC819" s="5">
        <f t="shared" si="161"/>
        <v>-384.74737542438282</v>
      </c>
      <c r="AD819" s="50">
        <f t="shared" si="162"/>
        <v>-2.810793326017019</v>
      </c>
      <c r="AE819">
        <f t="shared" si="163"/>
        <v>3.5545135459533612</v>
      </c>
      <c r="AF819" s="5">
        <f t="shared" si="164"/>
        <v>0.25679366136759374</v>
      </c>
      <c r="AG819" s="5">
        <f t="shared" si="165"/>
        <v>0.12086882845840954</v>
      </c>
      <c r="AH819">
        <f t="shared" si="166"/>
        <v>1.0161272419410148E-2</v>
      </c>
      <c r="AJ819">
        <f t="shared" si="167"/>
        <v>8.4608179920886734E-2</v>
      </c>
      <c r="AK819" s="5">
        <f t="shared" si="168"/>
        <v>3.626064853752281E-2</v>
      </c>
    </row>
    <row r="820" spans="2:37" x14ac:dyDescent="0.25">
      <c r="B820" s="9" t="s">
        <v>21</v>
      </c>
      <c r="C820" s="9">
        <v>817</v>
      </c>
      <c r="D820" s="9">
        <v>228</v>
      </c>
      <c r="E820" s="10">
        <v>21.9</v>
      </c>
      <c r="F820" s="5">
        <f t="shared" si="169"/>
        <v>-1.1527777777777779</v>
      </c>
      <c r="G820" s="5">
        <f t="shared" si="170"/>
        <v>-4.1500000000000004</v>
      </c>
      <c r="H820" s="5"/>
      <c r="W820" s="5">
        <v>0</v>
      </c>
      <c r="X820" s="5">
        <v>21.9</v>
      </c>
      <c r="Y820" s="5">
        <v>6.083333333333333</v>
      </c>
      <c r="Z820" s="5">
        <f t="shared" si="159"/>
        <v>14.642093624999999</v>
      </c>
      <c r="AA820" s="5">
        <f t="shared" si="160"/>
        <v>80.685288</v>
      </c>
      <c r="AB820" s="5">
        <f t="shared" si="158"/>
        <v>-438.95216049382719</v>
      </c>
      <c r="AC820" s="5">
        <f t="shared" si="161"/>
        <v>-343.62477886882721</v>
      </c>
      <c r="AD820" s="50">
        <f t="shared" si="162"/>
        <v>-2.0903840714520321</v>
      </c>
      <c r="AE820">
        <f t="shared" si="163"/>
        <v>2.6702923096707818</v>
      </c>
      <c r="AF820" s="5">
        <f t="shared" si="164"/>
        <v>0.25679366136759374</v>
      </c>
      <c r="AG820" s="5">
        <f t="shared" si="165"/>
        <v>0.12161057632220698</v>
      </c>
      <c r="AH820">
        <f t="shared" si="166"/>
        <v>7.0457110339506171E-3</v>
      </c>
      <c r="AJ820">
        <f t="shared" si="167"/>
        <v>8.5127403425544937E-2</v>
      </c>
      <c r="AK820" s="5">
        <f t="shared" si="168"/>
        <v>3.6483172896662044E-2</v>
      </c>
    </row>
    <row r="821" spans="2:37" x14ac:dyDescent="0.25">
      <c r="B821" s="11" t="s">
        <v>21</v>
      </c>
      <c r="C821" s="9">
        <v>818</v>
      </c>
      <c r="D821" s="9">
        <v>229</v>
      </c>
      <c r="E821" s="10">
        <v>18</v>
      </c>
      <c r="F821" s="5">
        <f t="shared" si="169"/>
        <v>-0.68055555555555536</v>
      </c>
      <c r="G821" s="5">
        <f t="shared" si="170"/>
        <v>-2.4499999999999993</v>
      </c>
      <c r="H821" s="5"/>
      <c r="W821" s="5">
        <v>0</v>
      </c>
      <c r="X821" s="5">
        <v>18</v>
      </c>
      <c r="Y821" s="5">
        <v>5</v>
      </c>
      <c r="Z821" s="5">
        <f t="shared" si="159"/>
        <v>9.8914500000000025</v>
      </c>
      <c r="AA821" s="5">
        <f t="shared" si="160"/>
        <v>80.685288</v>
      </c>
      <c r="AB821" s="5">
        <f t="shared" si="158"/>
        <v>-259.14043209876536</v>
      </c>
      <c r="AC821" s="5">
        <f t="shared" si="161"/>
        <v>-168.56369409876535</v>
      </c>
      <c r="AD821" s="50">
        <f t="shared" si="162"/>
        <v>-0.84281847049382674</v>
      </c>
      <c r="AE821">
        <f t="shared" si="163"/>
        <v>1.2957021604938268</v>
      </c>
      <c r="AF821" s="5">
        <f t="shared" si="164"/>
        <v>0.25679366136759374</v>
      </c>
      <c r="AG821" s="5">
        <f t="shared" si="165"/>
        <v>0.12197049358901083</v>
      </c>
      <c r="AH821">
        <f t="shared" si="166"/>
        <v>4.7597222222222225E-3</v>
      </c>
      <c r="AJ821">
        <f t="shared" si="167"/>
        <v>8.5379345512307622E-2</v>
      </c>
      <c r="AK821" s="5">
        <f t="shared" si="168"/>
        <v>3.6591148076703203E-2</v>
      </c>
    </row>
    <row r="822" spans="2:37" x14ac:dyDescent="0.25">
      <c r="B822" s="9" t="s">
        <v>21</v>
      </c>
      <c r="C822" s="9">
        <v>819</v>
      </c>
      <c r="D822" s="9">
        <v>230</v>
      </c>
      <c r="E822" s="10">
        <v>17</v>
      </c>
      <c r="F822" s="5">
        <f t="shared" si="169"/>
        <v>0</v>
      </c>
      <c r="G822" s="5">
        <f t="shared" si="170"/>
        <v>0</v>
      </c>
      <c r="H822" s="5"/>
      <c r="W822" s="5">
        <v>0</v>
      </c>
      <c r="X822" s="5">
        <v>17</v>
      </c>
      <c r="Y822" s="5">
        <v>4.7222222222222223</v>
      </c>
      <c r="Z822" s="5">
        <f t="shared" si="159"/>
        <v>8.8229291666666665</v>
      </c>
      <c r="AA822" s="5">
        <f t="shared" si="160"/>
        <v>80.685288</v>
      </c>
      <c r="AB822" s="5">
        <f t="shared" si="158"/>
        <v>0</v>
      </c>
      <c r="AC822" s="5">
        <f t="shared" si="161"/>
        <v>89.508217166666668</v>
      </c>
      <c r="AD822" s="50">
        <f t="shared" si="162"/>
        <v>0.42267769217592593</v>
      </c>
      <c r="AE822">
        <f t="shared" si="163"/>
        <v>0</v>
      </c>
      <c r="AF822" s="5">
        <f t="shared" si="164"/>
        <v>0.25691107183764261</v>
      </c>
      <c r="AG822" s="5">
        <f t="shared" si="165"/>
        <v>0.12197049358901083</v>
      </c>
      <c r="AH822">
        <f t="shared" si="166"/>
        <v>4.2455546982167348E-3</v>
      </c>
      <c r="AJ822">
        <f t="shared" si="167"/>
        <v>8.5379345512307622E-2</v>
      </c>
      <c r="AK822" s="5">
        <f t="shared" si="168"/>
        <v>3.6591148076703203E-2</v>
      </c>
    </row>
    <row r="823" spans="2:37" x14ac:dyDescent="0.25">
      <c r="B823" s="9" t="s">
        <v>21</v>
      </c>
      <c r="C823" s="9">
        <v>820</v>
      </c>
      <c r="D823" s="9">
        <v>231</v>
      </c>
      <c r="E823" s="10">
        <v>18</v>
      </c>
      <c r="F823" s="5">
        <f t="shared" si="169"/>
        <v>0.61111111111111094</v>
      </c>
      <c r="G823" s="5">
        <f t="shared" si="170"/>
        <v>2.1999999999999993</v>
      </c>
      <c r="H823" s="5"/>
      <c r="W823" s="5">
        <v>0</v>
      </c>
      <c r="X823" s="5">
        <v>18</v>
      </c>
      <c r="Y823" s="5">
        <v>5</v>
      </c>
      <c r="Z823" s="5">
        <f t="shared" si="159"/>
        <v>9.8914500000000025</v>
      </c>
      <c r="AA823" s="5">
        <f t="shared" si="160"/>
        <v>80.685288</v>
      </c>
      <c r="AB823" s="5">
        <f t="shared" si="158"/>
        <v>232.69753086419746</v>
      </c>
      <c r="AC823" s="5">
        <f t="shared" si="161"/>
        <v>323.27426886419744</v>
      </c>
      <c r="AD823" s="50">
        <f t="shared" si="162"/>
        <v>1.6163713443209873</v>
      </c>
      <c r="AE823">
        <f t="shared" si="163"/>
        <v>0</v>
      </c>
      <c r="AF823" s="5">
        <f t="shared" si="164"/>
        <v>0.25736006387773175</v>
      </c>
      <c r="AG823" s="5">
        <f t="shared" si="165"/>
        <v>0.12197049358901083</v>
      </c>
      <c r="AH823">
        <f t="shared" si="166"/>
        <v>4.7597222222222225E-3</v>
      </c>
      <c r="AJ823">
        <f t="shared" si="167"/>
        <v>8.5379345512307622E-2</v>
      </c>
      <c r="AK823" s="5">
        <f t="shared" si="168"/>
        <v>3.6591148076703203E-2</v>
      </c>
    </row>
    <row r="824" spans="2:37" x14ac:dyDescent="0.25">
      <c r="B824" s="9" t="s">
        <v>21</v>
      </c>
      <c r="C824" s="9">
        <v>821</v>
      </c>
      <c r="D824" s="9">
        <v>232</v>
      </c>
      <c r="E824" s="10">
        <v>21.4</v>
      </c>
      <c r="F824" s="5">
        <f t="shared" si="169"/>
        <v>0.94444444444444453</v>
      </c>
      <c r="G824" s="5">
        <f t="shared" si="170"/>
        <v>3.4000000000000004</v>
      </c>
      <c r="H824" s="5"/>
      <c r="W824" s="5">
        <v>0</v>
      </c>
      <c r="X824" s="5">
        <v>21.4</v>
      </c>
      <c r="Y824" s="5">
        <v>5.9444444444444438</v>
      </c>
      <c r="Z824" s="5">
        <f t="shared" si="159"/>
        <v>13.981137166666663</v>
      </c>
      <c r="AA824" s="5">
        <f t="shared" si="160"/>
        <v>80.685288</v>
      </c>
      <c r="AB824" s="5">
        <f t="shared" si="158"/>
        <v>359.62345679012344</v>
      </c>
      <c r="AC824" s="5">
        <f t="shared" si="161"/>
        <v>454.28988195679011</v>
      </c>
      <c r="AD824" s="50">
        <f t="shared" si="162"/>
        <v>2.7005009649653631</v>
      </c>
      <c r="AE824">
        <f t="shared" si="163"/>
        <v>0</v>
      </c>
      <c r="AF824" s="5">
        <f t="shared" si="164"/>
        <v>0.25811020303466659</v>
      </c>
      <c r="AG824" s="5">
        <f t="shared" si="165"/>
        <v>0.12197049358901083</v>
      </c>
      <c r="AH824">
        <f t="shared" si="166"/>
        <v>6.7276616941015074E-3</v>
      </c>
      <c r="AJ824">
        <f t="shared" si="167"/>
        <v>8.5379345512307622E-2</v>
      </c>
      <c r="AK824" s="5">
        <f t="shared" si="168"/>
        <v>3.6591148076703203E-2</v>
      </c>
    </row>
    <row r="825" spans="2:37" x14ac:dyDescent="0.25">
      <c r="B825" s="9" t="s">
        <v>21</v>
      </c>
      <c r="C825" s="9">
        <v>822</v>
      </c>
      <c r="D825" s="9">
        <v>233</v>
      </c>
      <c r="E825" s="10">
        <v>24.8</v>
      </c>
      <c r="F825" s="5">
        <f t="shared" si="169"/>
        <v>0.90277777777777779</v>
      </c>
      <c r="G825" s="5">
        <f t="shared" si="170"/>
        <v>3.25</v>
      </c>
      <c r="H825" s="5"/>
      <c r="W825" s="5">
        <v>0</v>
      </c>
      <c r="X825" s="5">
        <v>24.8</v>
      </c>
      <c r="Y825" s="5">
        <v>6.8888888888888893</v>
      </c>
      <c r="Z825" s="5">
        <f t="shared" si="159"/>
        <v>18.77665866666667</v>
      </c>
      <c r="AA825" s="5">
        <f t="shared" si="160"/>
        <v>80.685288</v>
      </c>
      <c r="AB825" s="5">
        <f t="shared" si="158"/>
        <v>343.75771604938274</v>
      </c>
      <c r="AC825" s="5">
        <f t="shared" si="161"/>
        <v>443.21966271604941</v>
      </c>
      <c r="AD825" s="50">
        <f t="shared" si="162"/>
        <v>3.0532910098216739</v>
      </c>
      <c r="AE825">
        <f t="shared" si="163"/>
        <v>0</v>
      </c>
      <c r="AF825" s="5">
        <f t="shared" si="164"/>
        <v>0.25895833942628371</v>
      </c>
      <c r="AG825" s="5">
        <f t="shared" si="165"/>
        <v>0.12197049358901083</v>
      </c>
      <c r="AH825">
        <f t="shared" si="166"/>
        <v>9.0352455418381359E-3</v>
      </c>
      <c r="AJ825">
        <f t="shared" si="167"/>
        <v>8.5379345512307622E-2</v>
      </c>
      <c r="AK825" s="5">
        <f t="shared" si="168"/>
        <v>3.6591148076703203E-2</v>
      </c>
    </row>
    <row r="826" spans="2:37" x14ac:dyDescent="0.25">
      <c r="B826" s="9" t="s">
        <v>21</v>
      </c>
      <c r="C826" s="9">
        <v>823</v>
      </c>
      <c r="D826" s="9">
        <v>234</v>
      </c>
      <c r="E826" s="10">
        <v>27.9</v>
      </c>
      <c r="F826" s="5">
        <f t="shared" si="169"/>
        <v>0.83333333333333326</v>
      </c>
      <c r="G826" s="5">
        <f t="shared" si="170"/>
        <v>3</v>
      </c>
      <c r="H826" s="5"/>
      <c r="W826" s="5">
        <v>0</v>
      </c>
      <c r="X826" s="5">
        <v>27.9</v>
      </c>
      <c r="Y826" s="5">
        <v>7.7499999999999991</v>
      </c>
      <c r="Z826" s="5">
        <f t="shared" si="159"/>
        <v>23.764208624999995</v>
      </c>
      <c r="AA826" s="5">
        <f t="shared" si="160"/>
        <v>80.685288</v>
      </c>
      <c r="AB826" s="5">
        <f t="shared" si="158"/>
        <v>317.31481481481478</v>
      </c>
      <c r="AC826" s="5">
        <f t="shared" si="161"/>
        <v>421.76431143981478</v>
      </c>
      <c r="AD826" s="50">
        <f t="shared" si="162"/>
        <v>3.268673413658564</v>
      </c>
      <c r="AE826">
        <f t="shared" si="163"/>
        <v>0</v>
      </c>
      <c r="AF826" s="5">
        <f t="shared" si="164"/>
        <v>0.25986630426341112</v>
      </c>
      <c r="AG826" s="5">
        <f t="shared" si="165"/>
        <v>0.12197049358901083</v>
      </c>
      <c r="AH826">
        <f t="shared" si="166"/>
        <v>1.1435232638888885E-2</v>
      </c>
      <c r="AJ826">
        <f t="shared" si="167"/>
        <v>8.5379345512307622E-2</v>
      </c>
      <c r="AK826" s="5">
        <f t="shared" si="168"/>
        <v>3.6591148076703203E-2</v>
      </c>
    </row>
    <row r="827" spans="2:37" x14ac:dyDescent="0.25">
      <c r="B827" s="9" t="s">
        <v>21</v>
      </c>
      <c r="C827" s="9">
        <v>824</v>
      </c>
      <c r="D827" s="9">
        <v>235</v>
      </c>
      <c r="E827" s="10">
        <v>30.8</v>
      </c>
      <c r="F827" s="5">
        <f t="shared" si="169"/>
        <v>0.70833333333333348</v>
      </c>
      <c r="G827" s="5">
        <f t="shared" si="170"/>
        <v>2.5500000000000007</v>
      </c>
      <c r="H827" s="5"/>
      <c r="W827" s="5">
        <v>0</v>
      </c>
      <c r="X827" s="5">
        <v>30.8</v>
      </c>
      <c r="Y827" s="5">
        <v>8.5555555555555554</v>
      </c>
      <c r="Z827" s="5">
        <f t="shared" si="159"/>
        <v>28.961188666666665</v>
      </c>
      <c r="AA827" s="5">
        <f t="shared" si="160"/>
        <v>80.685288</v>
      </c>
      <c r="AB827" s="5">
        <f t="shared" si="158"/>
        <v>269.71759259259267</v>
      </c>
      <c r="AC827" s="5">
        <f t="shared" si="161"/>
        <v>379.36406925925934</v>
      </c>
      <c r="AD827" s="50">
        <f t="shared" si="162"/>
        <v>3.2456703703292189</v>
      </c>
      <c r="AE827">
        <f t="shared" si="163"/>
        <v>0</v>
      </c>
      <c r="AF827" s="5">
        <f t="shared" si="164"/>
        <v>0.26076787936628032</v>
      </c>
      <c r="AG827" s="5">
        <f t="shared" si="165"/>
        <v>0.12197049358901083</v>
      </c>
      <c r="AH827">
        <f t="shared" si="166"/>
        <v>1.393599657064472E-2</v>
      </c>
      <c r="AJ827">
        <f t="shared" si="167"/>
        <v>8.5379345512307622E-2</v>
      </c>
      <c r="AK827" s="5">
        <f t="shared" si="168"/>
        <v>3.6591148076703203E-2</v>
      </c>
    </row>
    <row r="828" spans="2:37" x14ac:dyDescent="0.25">
      <c r="B828" s="9" t="s">
        <v>21</v>
      </c>
      <c r="C828" s="9">
        <v>825</v>
      </c>
      <c r="D828" s="9">
        <v>236</v>
      </c>
      <c r="E828" s="10">
        <v>33</v>
      </c>
      <c r="F828" s="5">
        <f t="shared" si="169"/>
        <v>0.59722222222222232</v>
      </c>
      <c r="G828" s="5">
        <f t="shared" si="170"/>
        <v>2.1500000000000004</v>
      </c>
      <c r="H828" s="5"/>
      <c r="W828" s="5">
        <v>0</v>
      </c>
      <c r="X828" s="5">
        <v>33</v>
      </c>
      <c r="Y828" s="5">
        <v>9.1666666666666661</v>
      </c>
      <c r="Z828" s="5">
        <f t="shared" si="159"/>
        <v>33.246262499999993</v>
      </c>
      <c r="AA828" s="5">
        <f t="shared" si="160"/>
        <v>80.685288</v>
      </c>
      <c r="AB828" s="5">
        <f t="shared" si="158"/>
        <v>227.40895061728398</v>
      </c>
      <c r="AC828" s="5">
        <f t="shared" si="161"/>
        <v>341.34050111728396</v>
      </c>
      <c r="AD828" s="50">
        <f t="shared" si="162"/>
        <v>3.1289545935751031</v>
      </c>
      <c r="AE828">
        <f t="shared" si="163"/>
        <v>0</v>
      </c>
      <c r="AF828" s="5">
        <f t="shared" si="164"/>
        <v>0.26163703342005118</v>
      </c>
      <c r="AG828" s="5">
        <f t="shared" si="165"/>
        <v>0.12197049358901083</v>
      </c>
      <c r="AH828">
        <f t="shared" si="166"/>
        <v>1.5997955246913578E-2</v>
      </c>
      <c r="AJ828">
        <f t="shared" si="167"/>
        <v>8.5379345512307622E-2</v>
      </c>
      <c r="AK828" s="5">
        <f t="shared" si="168"/>
        <v>3.6591148076703203E-2</v>
      </c>
    </row>
    <row r="829" spans="2:37" x14ac:dyDescent="0.25">
      <c r="B829" s="9" t="s">
        <v>21</v>
      </c>
      <c r="C829" s="9">
        <v>826</v>
      </c>
      <c r="D829" s="9">
        <v>237</v>
      </c>
      <c r="E829" s="10">
        <v>35.1</v>
      </c>
      <c r="F829" s="5">
        <f t="shared" si="169"/>
        <v>0.56944444444444464</v>
      </c>
      <c r="G829" s="5">
        <f t="shared" si="170"/>
        <v>2.0500000000000007</v>
      </c>
      <c r="H829" s="5"/>
      <c r="W829" s="5">
        <v>0</v>
      </c>
      <c r="X829" s="5">
        <v>35.1</v>
      </c>
      <c r="Y829" s="5">
        <v>9.75</v>
      </c>
      <c r="Z829" s="5">
        <f t="shared" si="159"/>
        <v>37.612238625000003</v>
      </c>
      <c r="AA829" s="5">
        <f t="shared" si="160"/>
        <v>80.685288</v>
      </c>
      <c r="AB829" s="5">
        <f t="shared" si="158"/>
        <v>216.83179012345687</v>
      </c>
      <c r="AC829" s="5">
        <f t="shared" si="161"/>
        <v>335.12931674845686</v>
      </c>
      <c r="AD829" s="50">
        <f t="shared" si="162"/>
        <v>3.2675108382974547</v>
      </c>
      <c r="AE829">
        <f t="shared" si="163"/>
        <v>0</v>
      </c>
      <c r="AF829" s="5">
        <f t="shared" si="164"/>
        <v>0.26254467531957826</v>
      </c>
      <c r="AG829" s="5">
        <f t="shared" si="165"/>
        <v>0.12197049358901083</v>
      </c>
      <c r="AH829">
        <f t="shared" si="166"/>
        <v>1.8098843749999999E-2</v>
      </c>
      <c r="AJ829">
        <f t="shared" si="167"/>
        <v>8.5379345512307622E-2</v>
      </c>
      <c r="AK829" s="5">
        <f t="shared" si="168"/>
        <v>3.6591148076703203E-2</v>
      </c>
    </row>
    <row r="830" spans="2:37" x14ac:dyDescent="0.25">
      <c r="B830" s="9" t="s">
        <v>21</v>
      </c>
      <c r="C830" s="9">
        <v>827</v>
      </c>
      <c r="D830" s="9">
        <v>238</v>
      </c>
      <c r="E830" s="10">
        <v>37.1</v>
      </c>
      <c r="F830" s="5">
        <f t="shared" si="169"/>
        <v>0.52777777777777735</v>
      </c>
      <c r="G830" s="5">
        <f t="shared" si="170"/>
        <v>1.8999999999999986</v>
      </c>
      <c r="H830" s="5"/>
      <c r="W830" s="5">
        <v>0</v>
      </c>
      <c r="X830" s="5">
        <v>37.1</v>
      </c>
      <c r="Y830" s="5">
        <v>10.305555555555555</v>
      </c>
      <c r="Z830" s="5">
        <f t="shared" si="159"/>
        <v>42.020650291666662</v>
      </c>
      <c r="AA830" s="5">
        <f t="shared" si="160"/>
        <v>80.685288</v>
      </c>
      <c r="AB830" s="5">
        <f t="shared" si="158"/>
        <v>200.96604938271588</v>
      </c>
      <c r="AC830" s="5">
        <f t="shared" si="161"/>
        <v>323.67198767438254</v>
      </c>
      <c r="AD830" s="50">
        <f t="shared" si="162"/>
        <v>3.3356196507554423</v>
      </c>
      <c r="AE830">
        <f t="shared" si="163"/>
        <v>0</v>
      </c>
      <c r="AF830" s="5">
        <f t="shared" si="164"/>
        <v>0.26347123633367697</v>
      </c>
      <c r="AG830" s="5">
        <f t="shared" si="165"/>
        <v>0.12197049358901083</v>
      </c>
      <c r="AH830">
        <f t="shared" si="166"/>
        <v>2.0220152049039781E-2</v>
      </c>
      <c r="AJ830">
        <f t="shared" si="167"/>
        <v>8.5379345512307622E-2</v>
      </c>
      <c r="AK830" s="5">
        <f t="shared" si="168"/>
        <v>3.6591148076703203E-2</v>
      </c>
    </row>
    <row r="831" spans="2:37" x14ac:dyDescent="0.25">
      <c r="B831" s="9" t="s">
        <v>21</v>
      </c>
      <c r="C831" s="9">
        <v>828</v>
      </c>
      <c r="D831" s="9">
        <v>239</v>
      </c>
      <c r="E831" s="10">
        <v>38.9</v>
      </c>
      <c r="F831" s="5">
        <f t="shared" si="169"/>
        <v>0.59722222222222177</v>
      </c>
      <c r="G831" s="5">
        <f t="shared" si="170"/>
        <v>2.1499999999999986</v>
      </c>
      <c r="H831" s="5"/>
      <c r="W831" s="5">
        <v>0</v>
      </c>
      <c r="X831" s="5">
        <v>38.9</v>
      </c>
      <c r="Y831" s="5">
        <v>10.805555555555555</v>
      </c>
      <c r="Z831" s="5">
        <f t="shared" si="159"/>
        <v>46.19704029166666</v>
      </c>
      <c r="AA831" s="5">
        <f t="shared" si="160"/>
        <v>80.685288</v>
      </c>
      <c r="AB831" s="5">
        <f t="shared" si="158"/>
        <v>227.40895061728378</v>
      </c>
      <c r="AC831" s="5">
        <f t="shared" si="161"/>
        <v>354.2912789089504</v>
      </c>
      <c r="AD831" s="50">
        <f t="shared" si="162"/>
        <v>3.8283140970994918</v>
      </c>
      <c r="AE831">
        <f t="shared" si="163"/>
        <v>0</v>
      </c>
      <c r="AF831" s="5">
        <f t="shared" si="164"/>
        <v>0.26453465691620459</v>
      </c>
      <c r="AG831" s="5">
        <f t="shared" si="165"/>
        <v>0.12197049358901083</v>
      </c>
      <c r="AH831">
        <f t="shared" si="166"/>
        <v>2.222981254286694E-2</v>
      </c>
      <c r="AJ831">
        <f t="shared" si="167"/>
        <v>8.5379345512307622E-2</v>
      </c>
      <c r="AK831" s="5">
        <f t="shared" si="168"/>
        <v>3.6591148076703203E-2</v>
      </c>
    </row>
    <row r="832" spans="2:37" x14ac:dyDescent="0.25">
      <c r="B832" s="9" t="s">
        <v>21</v>
      </c>
      <c r="C832" s="9">
        <v>829</v>
      </c>
      <c r="D832" s="9">
        <v>240</v>
      </c>
      <c r="E832" s="10">
        <v>41.4</v>
      </c>
      <c r="F832" s="5">
        <f t="shared" si="169"/>
        <v>0.70833333333333348</v>
      </c>
      <c r="G832" s="5">
        <f t="shared" si="170"/>
        <v>2.5500000000000007</v>
      </c>
      <c r="H832" s="5"/>
      <c r="W832" s="5">
        <v>0</v>
      </c>
      <c r="X832" s="5">
        <v>41.4</v>
      </c>
      <c r="Y832" s="5">
        <v>11.5</v>
      </c>
      <c r="Z832" s="5">
        <f t="shared" si="159"/>
        <v>52.325770499999997</v>
      </c>
      <c r="AA832" s="5">
        <f t="shared" si="160"/>
        <v>80.685288</v>
      </c>
      <c r="AB832" s="5">
        <f t="shared" si="158"/>
        <v>269.71759259259267</v>
      </c>
      <c r="AC832" s="5">
        <f t="shared" si="161"/>
        <v>402.72865109259266</v>
      </c>
      <c r="AD832" s="50">
        <f t="shared" si="162"/>
        <v>4.6313794875648151</v>
      </c>
      <c r="AE832">
        <f t="shared" si="163"/>
        <v>0</v>
      </c>
      <c r="AF832" s="5">
        <f t="shared" si="164"/>
        <v>0.26582115121830591</v>
      </c>
      <c r="AG832" s="5">
        <f t="shared" si="165"/>
        <v>0.12197049358901083</v>
      </c>
      <c r="AH832">
        <f t="shared" si="166"/>
        <v>2.5178930555555555E-2</v>
      </c>
      <c r="AJ832">
        <f t="shared" si="167"/>
        <v>8.5379345512307622E-2</v>
      </c>
      <c r="AK832" s="5">
        <f t="shared" si="168"/>
        <v>3.6591148076703203E-2</v>
      </c>
    </row>
    <row r="833" spans="2:37" x14ac:dyDescent="0.25">
      <c r="B833" s="9" t="s">
        <v>21</v>
      </c>
      <c r="C833" s="9">
        <v>830</v>
      </c>
      <c r="D833" s="9">
        <v>241</v>
      </c>
      <c r="E833" s="10">
        <v>44</v>
      </c>
      <c r="F833" s="5">
        <f t="shared" si="169"/>
        <v>0.68055555555555536</v>
      </c>
      <c r="G833" s="5">
        <f t="shared" si="170"/>
        <v>2.4499999999999993</v>
      </c>
      <c r="H833" s="5"/>
      <c r="W833" s="5">
        <v>0</v>
      </c>
      <c r="X833" s="5">
        <v>44</v>
      </c>
      <c r="Y833" s="5">
        <v>12.222222222222221</v>
      </c>
      <c r="Z833" s="5">
        <f t="shared" si="159"/>
        <v>59.10446666666666</v>
      </c>
      <c r="AA833" s="5">
        <f t="shared" si="160"/>
        <v>80.685288</v>
      </c>
      <c r="AB833" s="5">
        <f t="shared" si="158"/>
        <v>259.14043209876536</v>
      </c>
      <c r="AC833" s="5">
        <f t="shared" si="161"/>
        <v>398.93018676543204</v>
      </c>
      <c r="AD833" s="50">
        <f t="shared" si="162"/>
        <v>4.8758133937997243</v>
      </c>
      <c r="AE833">
        <f t="shared" si="163"/>
        <v>0</v>
      </c>
      <c r="AF833" s="5">
        <f t="shared" si="164"/>
        <v>0.26717554382769471</v>
      </c>
      <c r="AG833" s="5">
        <f t="shared" si="165"/>
        <v>0.12197049358901083</v>
      </c>
      <c r="AH833">
        <f t="shared" si="166"/>
        <v>2.8440809327846366E-2</v>
      </c>
      <c r="AJ833">
        <f t="shared" si="167"/>
        <v>8.5379345512307622E-2</v>
      </c>
      <c r="AK833" s="5">
        <f t="shared" si="168"/>
        <v>3.6591148076703203E-2</v>
      </c>
    </row>
    <row r="834" spans="2:37" x14ac:dyDescent="0.25">
      <c r="B834" s="9" t="s">
        <v>21</v>
      </c>
      <c r="C834" s="9">
        <v>831</v>
      </c>
      <c r="D834" s="9">
        <v>242</v>
      </c>
      <c r="E834" s="10">
        <v>46.3</v>
      </c>
      <c r="F834" s="5">
        <f t="shared" si="169"/>
        <v>0.51388888888888928</v>
      </c>
      <c r="G834" s="5">
        <f t="shared" si="170"/>
        <v>1.8500000000000014</v>
      </c>
      <c r="H834" s="5"/>
      <c r="W834" s="5">
        <v>0</v>
      </c>
      <c r="X834" s="5">
        <v>46.3</v>
      </c>
      <c r="Y834" s="5">
        <v>12.861111111111111</v>
      </c>
      <c r="Z834" s="5">
        <f t="shared" si="159"/>
        <v>65.445069291666655</v>
      </c>
      <c r="AA834" s="5">
        <f t="shared" si="160"/>
        <v>80.685288</v>
      </c>
      <c r="AB834" s="5">
        <f t="shared" si="158"/>
        <v>195.6774691358026</v>
      </c>
      <c r="AC834" s="5">
        <f t="shared" si="161"/>
        <v>341.80782642746925</v>
      </c>
      <c r="AD834" s="50">
        <f t="shared" si="162"/>
        <v>4.3960284343310629</v>
      </c>
      <c r="AE834">
        <f t="shared" si="163"/>
        <v>0</v>
      </c>
      <c r="AF834" s="5">
        <f t="shared" si="164"/>
        <v>0.26839666283723113</v>
      </c>
      <c r="AG834" s="5">
        <f t="shared" si="165"/>
        <v>0.12197049358901083</v>
      </c>
      <c r="AH834">
        <f t="shared" si="166"/>
        <v>3.1491879415294924E-2</v>
      </c>
      <c r="AJ834">
        <f t="shared" si="167"/>
        <v>8.5379345512307622E-2</v>
      </c>
      <c r="AK834" s="5">
        <f t="shared" si="168"/>
        <v>3.6591148076703203E-2</v>
      </c>
    </row>
    <row r="835" spans="2:37" x14ac:dyDescent="0.25">
      <c r="B835" s="9" t="s">
        <v>21</v>
      </c>
      <c r="C835" s="9">
        <v>832</v>
      </c>
      <c r="D835" s="9">
        <v>243</v>
      </c>
      <c r="E835" s="10">
        <v>47.7</v>
      </c>
      <c r="F835" s="5">
        <f t="shared" si="169"/>
        <v>0.26388888888888967</v>
      </c>
      <c r="G835" s="5">
        <f t="shared" si="170"/>
        <v>0.95000000000000284</v>
      </c>
      <c r="H835" s="5"/>
      <c r="W835" s="5">
        <v>0</v>
      </c>
      <c r="X835" s="5">
        <v>47.7</v>
      </c>
      <c r="Y835" s="5">
        <v>13.25</v>
      </c>
      <c r="Z835" s="5">
        <f t="shared" si="159"/>
        <v>69.462707624999993</v>
      </c>
      <c r="AA835" s="5">
        <f t="shared" si="160"/>
        <v>80.685288</v>
      </c>
      <c r="AB835" s="5">
        <f t="shared" ref="AB835:AB898" si="171">($J$10*(F835/3.6))</f>
        <v>100.48302469135831</v>
      </c>
      <c r="AC835" s="5">
        <f t="shared" si="161"/>
        <v>250.6310203163583</v>
      </c>
      <c r="AD835" s="50">
        <f t="shared" si="162"/>
        <v>3.3208610191917471</v>
      </c>
      <c r="AE835">
        <f t="shared" si="163"/>
        <v>0</v>
      </c>
      <c r="AF835" s="5">
        <f t="shared" si="164"/>
        <v>0.26931912423145105</v>
      </c>
      <c r="AG835" s="5">
        <f t="shared" si="165"/>
        <v>0.12197049358901083</v>
      </c>
      <c r="AH835">
        <f t="shared" si="166"/>
        <v>3.3425149305555554E-2</v>
      </c>
      <c r="AJ835">
        <f t="shared" si="167"/>
        <v>8.5379345512307622E-2</v>
      </c>
      <c r="AK835" s="5">
        <f t="shared" si="168"/>
        <v>3.6591148076703203E-2</v>
      </c>
    </row>
    <row r="836" spans="2:37" x14ac:dyDescent="0.25">
      <c r="B836" s="9" t="s">
        <v>21</v>
      </c>
      <c r="C836" s="9">
        <v>833</v>
      </c>
      <c r="D836" s="9">
        <v>244</v>
      </c>
      <c r="E836" s="10">
        <v>48.2</v>
      </c>
      <c r="F836" s="5">
        <f t="shared" si="169"/>
        <v>0.1388888888888889</v>
      </c>
      <c r="G836" s="5">
        <f t="shared" si="170"/>
        <v>0.5</v>
      </c>
      <c r="H836" s="5"/>
      <c r="W836" s="5">
        <v>0</v>
      </c>
      <c r="X836" s="5">
        <v>48.2</v>
      </c>
      <c r="Y836" s="5">
        <v>13.388888888888889</v>
      </c>
      <c r="Z836" s="5">
        <f t="shared" ref="Z836:Z899" si="172">0.5*1.293*Y836*Y836*$J$11*$J$12</f>
        <v>70.926581166666665</v>
      </c>
      <c r="AA836" s="5">
        <f t="shared" ref="AA836:AA899" si="173">$J$14</f>
        <v>80.685288</v>
      </c>
      <c r="AB836" s="5">
        <f t="shared" si="171"/>
        <v>52.885802469135797</v>
      </c>
      <c r="AC836" s="5">
        <f t="shared" ref="AC836:AC899" si="174">Z836+AA836+AB836</f>
        <v>204.49767163580248</v>
      </c>
      <c r="AD836" s="50">
        <f t="shared" ref="AD836:AD899" si="175">AC836*Y836/1000</f>
        <v>2.7379966035682441</v>
      </c>
      <c r="AE836">
        <f t="shared" ref="AE836:AE899" si="176">IF(AB836&lt;0,-1*AB836*Y836/1000,0)</f>
        <v>0</v>
      </c>
      <c r="AF836" s="5">
        <f t="shared" ref="AF836:AF899" si="177">IF(0&lt;AD836,( AD836/3600)+AF835, AF835)</f>
        <v>0.27007967884355333</v>
      </c>
      <c r="AG836" s="5">
        <f t="shared" ref="AG836:AG899" si="178">AE836/3600+AG835</f>
        <v>0.12197049358901083</v>
      </c>
      <c r="AH836">
        <f t="shared" ref="AH836:AH899" si="179">0.5*$J$10*(Y836*Y836)/1000/3600</f>
        <v>3.4129558813443074E-2</v>
      </c>
      <c r="AJ836">
        <f t="shared" ref="AJ836:AJ899" si="180">(AE836/3600*0.7)+AJ835</f>
        <v>8.5379345512307622E-2</v>
      </c>
      <c r="AK836" s="5">
        <f t="shared" ref="AK836:AK899" si="181">AG836-AJ836</f>
        <v>3.6591148076703203E-2</v>
      </c>
    </row>
    <row r="837" spans="2:37" x14ac:dyDescent="0.25">
      <c r="B837" s="9" t="s">
        <v>21</v>
      </c>
      <c r="C837" s="9">
        <v>834</v>
      </c>
      <c r="D837" s="9">
        <v>245</v>
      </c>
      <c r="E837" s="10">
        <v>48.7</v>
      </c>
      <c r="F837" s="5">
        <f t="shared" ref="F837:F900" si="182">($E838-$E836)/2/3.6</f>
        <v>0.15277777777777699</v>
      </c>
      <c r="G837" s="5">
        <f t="shared" ref="G837:G900" si="183">($E838-$E836)/2</f>
        <v>0.54999999999999716</v>
      </c>
      <c r="H837" s="5"/>
      <c r="W837" s="5">
        <v>0</v>
      </c>
      <c r="X837" s="5">
        <v>48.7</v>
      </c>
      <c r="Y837" s="5">
        <v>13.527777777777779</v>
      </c>
      <c r="Z837" s="5">
        <f t="shared" si="172"/>
        <v>72.405719291666671</v>
      </c>
      <c r="AA837" s="5">
        <f t="shared" si="173"/>
        <v>80.685288</v>
      </c>
      <c r="AB837" s="5">
        <f t="shared" si="171"/>
        <v>58.174382716049081</v>
      </c>
      <c r="AC837" s="5">
        <f t="shared" si="174"/>
        <v>211.26539000771575</v>
      </c>
      <c r="AD837" s="50">
        <f t="shared" si="175"/>
        <v>2.8579512481599325</v>
      </c>
      <c r="AE837">
        <f t="shared" si="176"/>
        <v>0</v>
      </c>
      <c r="AF837" s="5">
        <f t="shared" si="177"/>
        <v>0.27087355419026443</v>
      </c>
      <c r="AG837" s="5">
        <f t="shared" si="178"/>
        <v>0.12197049358901083</v>
      </c>
      <c r="AH837">
        <f t="shared" si="179"/>
        <v>3.4841313571673527E-2</v>
      </c>
      <c r="AJ837">
        <f t="shared" si="180"/>
        <v>8.5379345512307622E-2</v>
      </c>
      <c r="AK837" s="5">
        <f t="shared" si="181"/>
        <v>3.6591148076703203E-2</v>
      </c>
    </row>
    <row r="838" spans="2:37" x14ac:dyDescent="0.25">
      <c r="B838" s="9" t="s">
        <v>21</v>
      </c>
      <c r="C838" s="9">
        <v>835</v>
      </c>
      <c r="D838" s="9">
        <v>246</v>
      </c>
      <c r="E838" s="10">
        <v>49.3</v>
      </c>
      <c r="F838" s="5">
        <f t="shared" si="182"/>
        <v>0.15277777777777699</v>
      </c>
      <c r="G838" s="5">
        <f t="shared" si="183"/>
        <v>0.54999999999999716</v>
      </c>
      <c r="H838" s="5"/>
      <c r="W838" s="5">
        <v>0</v>
      </c>
      <c r="X838" s="5">
        <v>49.3</v>
      </c>
      <c r="Y838" s="5">
        <v>13.694444444444443</v>
      </c>
      <c r="Z838" s="5">
        <f t="shared" si="172"/>
        <v>74.200834291666666</v>
      </c>
      <c r="AA838" s="5">
        <f t="shared" si="173"/>
        <v>80.685288</v>
      </c>
      <c r="AB838" s="5">
        <f t="shared" si="171"/>
        <v>58.174382716049081</v>
      </c>
      <c r="AC838" s="5">
        <f t="shared" si="174"/>
        <v>213.06050500771573</v>
      </c>
      <c r="AD838" s="50">
        <f t="shared" si="175"/>
        <v>2.9177452491334401</v>
      </c>
      <c r="AE838">
        <f t="shared" si="176"/>
        <v>0</v>
      </c>
      <c r="AF838" s="5">
        <f t="shared" si="177"/>
        <v>0.27168403898169041</v>
      </c>
      <c r="AG838" s="5">
        <f t="shared" si="178"/>
        <v>0.12197049358901083</v>
      </c>
      <c r="AH838">
        <f t="shared" si="179"/>
        <v>3.5705115012002728E-2</v>
      </c>
      <c r="AJ838">
        <f t="shared" si="180"/>
        <v>8.5379345512307622E-2</v>
      </c>
      <c r="AK838" s="5">
        <f t="shared" si="181"/>
        <v>3.6591148076703203E-2</v>
      </c>
    </row>
    <row r="839" spans="2:37" x14ac:dyDescent="0.25">
      <c r="B839" s="9" t="s">
        <v>21</v>
      </c>
      <c r="C839" s="9">
        <v>836</v>
      </c>
      <c r="D839" s="9">
        <v>247</v>
      </c>
      <c r="E839" s="10">
        <v>49.8</v>
      </c>
      <c r="F839" s="5">
        <f t="shared" si="182"/>
        <v>0.12500000000000078</v>
      </c>
      <c r="G839" s="5">
        <f t="shared" si="183"/>
        <v>0.45000000000000284</v>
      </c>
      <c r="H839" s="5"/>
      <c r="W839" s="5">
        <v>0</v>
      </c>
      <c r="X839" s="5">
        <v>49.8</v>
      </c>
      <c r="Y839" s="5">
        <v>13.833333333333332</v>
      </c>
      <c r="Z839" s="5">
        <f t="shared" si="172"/>
        <v>75.713554500000001</v>
      </c>
      <c r="AA839" s="5">
        <f t="shared" si="173"/>
        <v>80.685288</v>
      </c>
      <c r="AB839" s="5">
        <f t="shared" si="171"/>
        <v>47.59722222222252</v>
      </c>
      <c r="AC839" s="5">
        <f t="shared" si="174"/>
        <v>203.99606472222251</v>
      </c>
      <c r="AD839" s="50">
        <f t="shared" si="175"/>
        <v>2.8219455619907445</v>
      </c>
      <c r="AE839">
        <f t="shared" si="176"/>
        <v>0</v>
      </c>
      <c r="AF839" s="5">
        <f t="shared" si="177"/>
        <v>0.27246791274891008</v>
      </c>
      <c r="AG839" s="5">
        <f t="shared" si="178"/>
        <v>0.12197049358901083</v>
      </c>
      <c r="AH839">
        <f t="shared" si="179"/>
        <v>3.6433029320987652E-2</v>
      </c>
      <c r="AJ839">
        <f t="shared" si="180"/>
        <v>8.5379345512307622E-2</v>
      </c>
      <c r="AK839" s="5">
        <f t="shared" si="181"/>
        <v>3.6591148076703203E-2</v>
      </c>
    </row>
    <row r="840" spans="2:37" x14ac:dyDescent="0.25">
      <c r="B840" s="9" t="s">
        <v>21</v>
      </c>
      <c r="C840" s="9">
        <v>837</v>
      </c>
      <c r="D840" s="9">
        <v>248</v>
      </c>
      <c r="E840" s="10">
        <v>50.2</v>
      </c>
      <c r="F840" s="5">
        <f t="shared" si="182"/>
        <v>0.15277777777777798</v>
      </c>
      <c r="G840" s="5">
        <f t="shared" si="183"/>
        <v>0.55000000000000071</v>
      </c>
      <c r="H840" s="5"/>
      <c r="W840" s="5">
        <v>0</v>
      </c>
      <c r="X840" s="5">
        <v>50.2</v>
      </c>
      <c r="Y840" s="5">
        <v>13.944444444444445</v>
      </c>
      <c r="Z840" s="5">
        <f t="shared" si="172"/>
        <v>76.934721166666677</v>
      </c>
      <c r="AA840" s="5">
        <f t="shared" si="173"/>
        <v>80.685288</v>
      </c>
      <c r="AB840" s="5">
        <f t="shared" si="171"/>
        <v>58.174382716049458</v>
      </c>
      <c r="AC840" s="5">
        <f t="shared" si="174"/>
        <v>215.79439188271613</v>
      </c>
      <c r="AD840" s="50">
        <f t="shared" si="175"/>
        <v>3.0091329090312082</v>
      </c>
      <c r="AE840">
        <f t="shared" si="176"/>
        <v>0</v>
      </c>
      <c r="AF840" s="5">
        <f t="shared" si="177"/>
        <v>0.27330378300141872</v>
      </c>
      <c r="AG840" s="5">
        <f t="shared" si="178"/>
        <v>0.12197049358901083</v>
      </c>
      <c r="AH840">
        <f t="shared" si="179"/>
        <v>3.7020649348422495E-2</v>
      </c>
      <c r="AJ840">
        <f t="shared" si="180"/>
        <v>8.5379345512307622E-2</v>
      </c>
      <c r="AK840" s="5">
        <f t="shared" si="181"/>
        <v>3.6591148076703203E-2</v>
      </c>
    </row>
    <row r="841" spans="2:37" x14ac:dyDescent="0.25">
      <c r="B841" s="9" t="s">
        <v>21</v>
      </c>
      <c r="C841" s="9">
        <v>838</v>
      </c>
      <c r="D841" s="9">
        <v>249</v>
      </c>
      <c r="E841" s="10">
        <v>50.9</v>
      </c>
      <c r="F841" s="5">
        <f t="shared" si="182"/>
        <v>0.22222222222222143</v>
      </c>
      <c r="G841" s="5">
        <f t="shared" si="183"/>
        <v>0.79999999999999716</v>
      </c>
      <c r="H841" s="5"/>
      <c r="W841" s="5">
        <v>0</v>
      </c>
      <c r="X841" s="5">
        <v>50.9</v>
      </c>
      <c r="Y841" s="5">
        <v>14.138888888888888</v>
      </c>
      <c r="Z841" s="5">
        <f t="shared" si="172"/>
        <v>79.095270291666665</v>
      </c>
      <c r="AA841" s="5">
        <f t="shared" si="173"/>
        <v>80.685288</v>
      </c>
      <c r="AB841" s="5">
        <f t="shared" si="171"/>
        <v>84.617283950616979</v>
      </c>
      <c r="AC841" s="5">
        <f t="shared" si="174"/>
        <v>244.39784224228364</v>
      </c>
      <c r="AD841" s="50">
        <f t="shared" si="175"/>
        <v>3.4555139361478431</v>
      </c>
      <c r="AE841">
        <f t="shared" si="176"/>
        <v>0</v>
      </c>
      <c r="AF841" s="5">
        <f t="shared" si="177"/>
        <v>0.27426364798368202</v>
      </c>
      <c r="AG841" s="5">
        <f t="shared" si="178"/>
        <v>0.12197049358901083</v>
      </c>
      <c r="AH841">
        <f t="shared" si="179"/>
        <v>3.8060296081961584E-2</v>
      </c>
      <c r="AJ841">
        <f t="shared" si="180"/>
        <v>8.5379345512307622E-2</v>
      </c>
      <c r="AK841" s="5">
        <f t="shared" si="181"/>
        <v>3.6591148076703203E-2</v>
      </c>
    </row>
    <row r="842" spans="2:37" x14ac:dyDescent="0.25">
      <c r="B842" s="9" t="s">
        <v>21</v>
      </c>
      <c r="C842" s="9">
        <v>839</v>
      </c>
      <c r="D842" s="9">
        <v>250</v>
      </c>
      <c r="E842" s="10">
        <v>51.8</v>
      </c>
      <c r="F842" s="5">
        <f t="shared" si="182"/>
        <v>0.2222222222222224</v>
      </c>
      <c r="G842" s="5">
        <f t="shared" si="183"/>
        <v>0.80000000000000071</v>
      </c>
      <c r="H842" s="5"/>
      <c r="W842" s="5">
        <v>0</v>
      </c>
      <c r="X842" s="5">
        <v>51.8</v>
      </c>
      <c r="Y842" s="5">
        <v>14.388888888888888</v>
      </c>
      <c r="Z842" s="5">
        <f t="shared" si="172"/>
        <v>81.917081166666662</v>
      </c>
      <c r="AA842" s="5">
        <f t="shared" si="173"/>
        <v>80.685288</v>
      </c>
      <c r="AB842" s="5">
        <f t="shared" si="171"/>
        <v>84.617283950617349</v>
      </c>
      <c r="AC842" s="5">
        <f t="shared" si="174"/>
        <v>247.21965311728403</v>
      </c>
      <c r="AD842" s="50">
        <f t="shared" si="175"/>
        <v>3.5572161198542531</v>
      </c>
      <c r="AE842">
        <f t="shared" si="176"/>
        <v>0</v>
      </c>
      <c r="AF842" s="5">
        <f t="shared" si="177"/>
        <v>0.27525176357253045</v>
      </c>
      <c r="AG842" s="5">
        <f t="shared" si="178"/>
        <v>0.12197049358901083</v>
      </c>
      <c r="AH842">
        <f t="shared" si="179"/>
        <v>3.9418139060356641E-2</v>
      </c>
      <c r="AJ842">
        <f t="shared" si="180"/>
        <v>8.5379345512307622E-2</v>
      </c>
      <c r="AK842" s="5">
        <f t="shared" si="181"/>
        <v>3.6591148076703203E-2</v>
      </c>
    </row>
    <row r="843" spans="2:37" x14ac:dyDescent="0.25">
      <c r="B843" s="9" t="s">
        <v>21</v>
      </c>
      <c r="C843" s="9">
        <v>840</v>
      </c>
      <c r="D843" s="9">
        <v>251</v>
      </c>
      <c r="E843" s="10">
        <v>52.5</v>
      </c>
      <c r="F843" s="5">
        <f t="shared" si="182"/>
        <v>0.20833333333333331</v>
      </c>
      <c r="G843" s="5">
        <f t="shared" si="183"/>
        <v>0.75</v>
      </c>
      <c r="H843" s="5"/>
      <c r="W843" s="5">
        <v>0</v>
      </c>
      <c r="X843" s="5">
        <v>52.5</v>
      </c>
      <c r="Y843" s="5">
        <v>14.583333333333332</v>
      </c>
      <c r="Z843" s="5">
        <f t="shared" si="172"/>
        <v>84.14601562499999</v>
      </c>
      <c r="AA843" s="5">
        <f t="shared" si="173"/>
        <v>80.685288</v>
      </c>
      <c r="AB843" s="5">
        <f t="shared" si="171"/>
        <v>79.328703703703695</v>
      </c>
      <c r="AC843" s="5">
        <f t="shared" si="174"/>
        <v>244.16000732870367</v>
      </c>
      <c r="AD843" s="50">
        <f t="shared" si="175"/>
        <v>3.5606667735435948</v>
      </c>
      <c r="AE843">
        <f t="shared" si="176"/>
        <v>0</v>
      </c>
      <c r="AF843" s="5">
        <f t="shared" si="177"/>
        <v>0.27624083767629254</v>
      </c>
      <c r="AG843" s="5">
        <f t="shared" si="178"/>
        <v>0.12197049358901083</v>
      </c>
      <c r="AH843">
        <f t="shared" si="179"/>
        <v>4.0490692515432095E-2</v>
      </c>
      <c r="AJ843">
        <f t="shared" si="180"/>
        <v>8.5379345512307622E-2</v>
      </c>
      <c r="AK843" s="5">
        <f t="shared" si="181"/>
        <v>3.6591148076703203E-2</v>
      </c>
    </row>
    <row r="844" spans="2:37" x14ac:dyDescent="0.25">
      <c r="B844" s="9" t="s">
        <v>21</v>
      </c>
      <c r="C844" s="9">
        <v>841</v>
      </c>
      <c r="D844" s="9">
        <v>252</v>
      </c>
      <c r="E844" s="10">
        <v>53.3</v>
      </c>
      <c r="F844" s="5">
        <f t="shared" si="182"/>
        <v>0.27777777777777779</v>
      </c>
      <c r="G844" s="5">
        <f t="shared" si="183"/>
        <v>1</v>
      </c>
      <c r="H844" s="5"/>
      <c r="W844" s="5">
        <v>0</v>
      </c>
      <c r="X844" s="5">
        <v>53.3</v>
      </c>
      <c r="Y844" s="5">
        <v>14.805555555555554</v>
      </c>
      <c r="Z844" s="5">
        <f t="shared" si="172"/>
        <v>86.730004291666631</v>
      </c>
      <c r="AA844" s="5">
        <f t="shared" si="173"/>
        <v>80.685288</v>
      </c>
      <c r="AB844" s="5">
        <f t="shared" si="171"/>
        <v>105.77160493827159</v>
      </c>
      <c r="AC844" s="5">
        <f t="shared" si="174"/>
        <v>273.18689722993821</v>
      </c>
      <c r="AD844" s="50">
        <f t="shared" si="175"/>
        <v>4.0446837839876961</v>
      </c>
      <c r="AE844">
        <f t="shared" si="176"/>
        <v>0</v>
      </c>
      <c r="AF844" s="5">
        <f t="shared" si="177"/>
        <v>0.27736436094962247</v>
      </c>
      <c r="AG844" s="5">
        <f t="shared" si="178"/>
        <v>0.12197049358901083</v>
      </c>
      <c r="AH844">
        <f t="shared" si="179"/>
        <v>4.1734096493484217E-2</v>
      </c>
      <c r="AJ844">
        <f t="shared" si="180"/>
        <v>8.5379345512307622E-2</v>
      </c>
      <c r="AK844" s="5">
        <f t="shared" si="181"/>
        <v>3.6591148076703203E-2</v>
      </c>
    </row>
    <row r="845" spans="2:37" x14ac:dyDescent="0.25">
      <c r="B845" s="9" t="s">
        <v>21</v>
      </c>
      <c r="C845" s="9">
        <v>842</v>
      </c>
      <c r="D845" s="9">
        <v>253</v>
      </c>
      <c r="E845" s="10">
        <v>54.5</v>
      </c>
      <c r="F845" s="5">
        <f t="shared" si="182"/>
        <v>0.33333333333333409</v>
      </c>
      <c r="G845" s="5">
        <f t="shared" si="183"/>
        <v>1.2000000000000028</v>
      </c>
      <c r="H845" s="5"/>
      <c r="W845" s="5">
        <v>0</v>
      </c>
      <c r="X845" s="5">
        <v>54.5</v>
      </c>
      <c r="Y845" s="5">
        <v>15.138888888888889</v>
      </c>
      <c r="Z845" s="5">
        <f t="shared" si="172"/>
        <v>90.679257291666673</v>
      </c>
      <c r="AA845" s="5">
        <f t="shared" si="173"/>
        <v>80.685288</v>
      </c>
      <c r="AB845" s="5">
        <f t="shared" si="171"/>
        <v>126.92592592592619</v>
      </c>
      <c r="AC845" s="5">
        <f t="shared" si="174"/>
        <v>298.29047121759288</v>
      </c>
      <c r="AD845" s="50">
        <f t="shared" si="175"/>
        <v>4.5157863003774485</v>
      </c>
      <c r="AE845">
        <f t="shared" si="176"/>
        <v>0</v>
      </c>
      <c r="AF845" s="5">
        <f t="shared" si="177"/>
        <v>0.27861874603306064</v>
      </c>
      <c r="AG845" s="5">
        <f t="shared" si="178"/>
        <v>0.12197049358901083</v>
      </c>
      <c r="AH845">
        <f t="shared" si="179"/>
        <v>4.3634459662208504E-2</v>
      </c>
      <c r="AJ845">
        <f t="shared" si="180"/>
        <v>8.5379345512307622E-2</v>
      </c>
      <c r="AK845" s="5">
        <f t="shared" si="181"/>
        <v>3.6591148076703203E-2</v>
      </c>
    </row>
    <row r="846" spans="2:37" x14ac:dyDescent="0.25">
      <c r="B846" s="9" t="s">
        <v>21</v>
      </c>
      <c r="C846" s="9">
        <v>843</v>
      </c>
      <c r="D846" s="9">
        <v>254</v>
      </c>
      <c r="E846" s="10">
        <v>55.7</v>
      </c>
      <c r="F846" s="5">
        <f t="shared" si="182"/>
        <v>0.27777777777777779</v>
      </c>
      <c r="G846" s="5">
        <f t="shared" si="183"/>
        <v>1</v>
      </c>
      <c r="H846" s="5"/>
      <c r="W846" s="5">
        <v>0</v>
      </c>
      <c r="X846" s="5">
        <v>55.7</v>
      </c>
      <c r="Y846" s="5">
        <v>15.472222222222223</v>
      </c>
      <c r="Z846" s="5">
        <f t="shared" si="172"/>
        <v>94.716434291666673</v>
      </c>
      <c r="AA846" s="5">
        <f t="shared" si="173"/>
        <v>80.685288</v>
      </c>
      <c r="AB846" s="5">
        <f t="shared" si="171"/>
        <v>105.77160493827159</v>
      </c>
      <c r="AC846" s="5">
        <f t="shared" si="174"/>
        <v>281.17332722993825</v>
      </c>
      <c r="AD846" s="50">
        <f t="shared" si="175"/>
        <v>4.3503762018632113</v>
      </c>
      <c r="AE846">
        <f t="shared" si="176"/>
        <v>0</v>
      </c>
      <c r="AF846" s="5">
        <f t="shared" si="177"/>
        <v>0.27982718386691152</v>
      </c>
      <c r="AG846" s="5">
        <f t="shared" si="178"/>
        <v>0.12197049358901083</v>
      </c>
      <c r="AH846">
        <f t="shared" si="179"/>
        <v>4.5577131472908095E-2</v>
      </c>
      <c r="AJ846">
        <f t="shared" si="180"/>
        <v>8.5379345512307622E-2</v>
      </c>
      <c r="AK846" s="5">
        <f t="shared" si="181"/>
        <v>3.6591148076703203E-2</v>
      </c>
    </row>
    <row r="847" spans="2:37" x14ac:dyDescent="0.25">
      <c r="B847" s="9" t="s">
        <v>21</v>
      </c>
      <c r="C847" s="9">
        <v>844</v>
      </c>
      <c r="D847" s="9">
        <v>255</v>
      </c>
      <c r="E847" s="10">
        <v>56.5</v>
      </c>
      <c r="F847" s="5">
        <f t="shared" si="182"/>
        <v>0.15277777777777699</v>
      </c>
      <c r="G847" s="5">
        <f t="shared" si="183"/>
        <v>0.54999999999999716</v>
      </c>
      <c r="H847" s="5"/>
      <c r="W847" s="5">
        <v>0</v>
      </c>
      <c r="X847" s="5">
        <v>56.5</v>
      </c>
      <c r="Y847" s="5">
        <v>15.694444444444445</v>
      </c>
      <c r="Z847" s="5">
        <f t="shared" si="172"/>
        <v>97.456732291666682</v>
      </c>
      <c r="AA847" s="5">
        <f t="shared" si="173"/>
        <v>80.685288</v>
      </c>
      <c r="AB847" s="5">
        <f t="shared" si="171"/>
        <v>58.174382716049081</v>
      </c>
      <c r="AC847" s="5">
        <f t="shared" si="174"/>
        <v>236.31640300771576</v>
      </c>
      <c r="AD847" s="50">
        <f t="shared" si="175"/>
        <v>3.7088546583155391</v>
      </c>
      <c r="AE847">
        <f t="shared" si="176"/>
        <v>0</v>
      </c>
      <c r="AF847" s="5">
        <f t="shared" si="177"/>
        <v>0.2808574212719992</v>
      </c>
      <c r="AG847" s="5">
        <f t="shared" si="178"/>
        <v>0.12197049358901083</v>
      </c>
      <c r="AH847">
        <f t="shared" si="179"/>
        <v>4.6895750814471879E-2</v>
      </c>
      <c r="AJ847">
        <f t="shared" si="180"/>
        <v>8.5379345512307622E-2</v>
      </c>
      <c r="AK847" s="5">
        <f t="shared" si="181"/>
        <v>3.6591148076703203E-2</v>
      </c>
    </row>
    <row r="848" spans="2:37" x14ac:dyDescent="0.25">
      <c r="B848" s="9" t="s">
        <v>21</v>
      </c>
      <c r="C848" s="9">
        <v>845</v>
      </c>
      <c r="D848" s="9">
        <v>256</v>
      </c>
      <c r="E848" s="10">
        <v>56.8</v>
      </c>
      <c r="F848" s="5">
        <f t="shared" si="182"/>
        <v>6.9444444444444448E-2</v>
      </c>
      <c r="G848" s="5">
        <f t="shared" si="183"/>
        <v>0.25</v>
      </c>
      <c r="H848" s="5"/>
      <c r="W848" s="5">
        <v>0</v>
      </c>
      <c r="X848" s="5">
        <v>56.8</v>
      </c>
      <c r="Y848" s="5">
        <v>15.777777777777777</v>
      </c>
      <c r="Z848" s="5">
        <f t="shared" si="172"/>
        <v>98.494418666666647</v>
      </c>
      <c r="AA848" s="5">
        <f t="shared" si="173"/>
        <v>80.685288</v>
      </c>
      <c r="AB848" s="5">
        <f t="shared" si="171"/>
        <v>26.442901234567898</v>
      </c>
      <c r="AC848" s="5">
        <f t="shared" si="174"/>
        <v>205.62260790123455</v>
      </c>
      <c r="AD848" s="50">
        <f t="shared" si="175"/>
        <v>3.2442678135528116</v>
      </c>
      <c r="AE848">
        <f t="shared" si="176"/>
        <v>0</v>
      </c>
      <c r="AF848" s="5">
        <f t="shared" si="177"/>
        <v>0.28175860677576386</v>
      </c>
      <c r="AG848" s="5">
        <f t="shared" si="178"/>
        <v>0.12197049358901083</v>
      </c>
      <c r="AH848">
        <f t="shared" si="179"/>
        <v>4.7395080932784626E-2</v>
      </c>
      <c r="AJ848">
        <f t="shared" si="180"/>
        <v>8.5379345512307622E-2</v>
      </c>
      <c r="AK848" s="5">
        <f t="shared" si="181"/>
        <v>3.6591148076703203E-2</v>
      </c>
    </row>
    <row r="849" spans="2:37" x14ac:dyDescent="0.25">
      <c r="B849" s="9" t="s">
        <v>21</v>
      </c>
      <c r="C849" s="9">
        <v>846</v>
      </c>
      <c r="D849" s="9">
        <v>257</v>
      </c>
      <c r="E849" s="10">
        <v>57</v>
      </c>
      <c r="F849" s="5">
        <f t="shared" si="182"/>
        <v>5.5555555555556344E-2</v>
      </c>
      <c r="G849" s="5">
        <f t="shared" si="183"/>
        <v>0.20000000000000284</v>
      </c>
      <c r="H849" s="5"/>
      <c r="W849" s="5">
        <v>0</v>
      </c>
      <c r="X849" s="5">
        <v>57</v>
      </c>
      <c r="Y849" s="5">
        <v>15.833333333333332</v>
      </c>
      <c r="Z849" s="5">
        <f t="shared" si="172"/>
        <v>99.18926249999997</v>
      </c>
      <c r="AA849" s="5">
        <f t="shared" si="173"/>
        <v>80.685288</v>
      </c>
      <c r="AB849" s="5">
        <f t="shared" si="171"/>
        <v>21.154320987654618</v>
      </c>
      <c r="AC849" s="5">
        <f t="shared" si="174"/>
        <v>201.02887148765458</v>
      </c>
      <c r="AD849" s="50">
        <f t="shared" si="175"/>
        <v>3.1829571318878638</v>
      </c>
      <c r="AE849">
        <f t="shared" si="176"/>
        <v>0</v>
      </c>
      <c r="AF849" s="5">
        <f t="shared" si="177"/>
        <v>0.28264276153462159</v>
      </c>
      <c r="AG849" s="5">
        <f t="shared" si="178"/>
        <v>0.12197049358901083</v>
      </c>
      <c r="AH849">
        <f t="shared" si="179"/>
        <v>4.7729436728395053E-2</v>
      </c>
      <c r="AJ849">
        <f t="shared" si="180"/>
        <v>8.5379345512307622E-2</v>
      </c>
      <c r="AK849" s="5">
        <f t="shared" si="181"/>
        <v>3.6591148076703203E-2</v>
      </c>
    </row>
    <row r="850" spans="2:37" x14ac:dyDescent="0.25">
      <c r="B850" s="9" t="s">
        <v>21</v>
      </c>
      <c r="C850" s="9">
        <v>847</v>
      </c>
      <c r="D850" s="9">
        <v>258</v>
      </c>
      <c r="E850" s="10">
        <v>57.2</v>
      </c>
      <c r="F850" s="5">
        <f t="shared" si="182"/>
        <v>9.7222222222222612E-2</v>
      </c>
      <c r="G850" s="5">
        <f t="shared" si="183"/>
        <v>0.35000000000000142</v>
      </c>
      <c r="H850" s="5"/>
      <c r="W850" s="5">
        <v>0</v>
      </c>
      <c r="X850" s="5">
        <v>57.2</v>
      </c>
      <c r="Y850" s="5">
        <v>15.888888888888889</v>
      </c>
      <c r="Z850" s="5">
        <f t="shared" si="172"/>
        <v>99.886548666666684</v>
      </c>
      <c r="AA850" s="5">
        <f t="shared" si="173"/>
        <v>80.685288</v>
      </c>
      <c r="AB850" s="5">
        <f t="shared" si="171"/>
        <v>37.020061728395206</v>
      </c>
      <c r="AC850" s="5">
        <f t="shared" si="174"/>
        <v>217.59189839506189</v>
      </c>
      <c r="AD850" s="50">
        <f t="shared" si="175"/>
        <v>3.4572934967215394</v>
      </c>
      <c r="AE850">
        <f t="shared" si="176"/>
        <v>0</v>
      </c>
      <c r="AF850" s="5">
        <f t="shared" si="177"/>
        <v>0.28360312083926648</v>
      </c>
      <c r="AG850" s="5">
        <f t="shared" si="178"/>
        <v>0.12197049358901083</v>
      </c>
      <c r="AH850">
        <f t="shared" si="179"/>
        <v>4.8064967764060357E-2</v>
      </c>
      <c r="AJ850">
        <f t="shared" si="180"/>
        <v>8.5379345512307622E-2</v>
      </c>
      <c r="AK850" s="5">
        <f t="shared" si="181"/>
        <v>3.6591148076703203E-2</v>
      </c>
    </row>
    <row r="851" spans="2:37" x14ac:dyDescent="0.25">
      <c r="B851" s="9" t="s">
        <v>21</v>
      </c>
      <c r="C851" s="9">
        <v>848</v>
      </c>
      <c r="D851" s="9">
        <v>259</v>
      </c>
      <c r="E851" s="10">
        <v>57.7</v>
      </c>
      <c r="F851" s="5">
        <f t="shared" si="182"/>
        <v>0.20833333333333331</v>
      </c>
      <c r="G851" s="5">
        <f t="shared" si="183"/>
        <v>0.75</v>
      </c>
      <c r="H851" s="5"/>
      <c r="W851" s="5">
        <v>0</v>
      </c>
      <c r="X851" s="5">
        <v>57.7</v>
      </c>
      <c r="Y851" s="5">
        <v>16.027777777777779</v>
      </c>
      <c r="Z851" s="5">
        <f t="shared" si="172"/>
        <v>101.64044929166668</v>
      </c>
      <c r="AA851" s="5">
        <f t="shared" si="173"/>
        <v>80.685288</v>
      </c>
      <c r="AB851" s="5">
        <f t="shared" si="171"/>
        <v>79.328703703703695</v>
      </c>
      <c r="AC851" s="5">
        <f t="shared" si="174"/>
        <v>261.65444099537035</v>
      </c>
      <c r="AD851" s="50">
        <f t="shared" si="175"/>
        <v>4.1937392348424636</v>
      </c>
      <c r="AE851">
        <f t="shared" si="176"/>
        <v>0</v>
      </c>
      <c r="AF851" s="5">
        <f t="shared" si="177"/>
        <v>0.28476804840450048</v>
      </c>
      <c r="AG851" s="5">
        <f t="shared" si="178"/>
        <v>0.12197049358901083</v>
      </c>
      <c r="AH851">
        <f t="shared" si="179"/>
        <v>4.8908937028463655E-2</v>
      </c>
      <c r="AJ851">
        <f t="shared" si="180"/>
        <v>8.5379345512307622E-2</v>
      </c>
      <c r="AK851" s="5">
        <f t="shared" si="181"/>
        <v>3.6591148076703203E-2</v>
      </c>
    </row>
    <row r="852" spans="2:37" x14ac:dyDescent="0.25">
      <c r="B852" s="9" t="s">
        <v>21</v>
      </c>
      <c r="C852" s="9">
        <v>849</v>
      </c>
      <c r="D852" s="9">
        <v>260</v>
      </c>
      <c r="E852" s="10">
        <v>58.7</v>
      </c>
      <c r="F852" s="5">
        <f t="shared" si="182"/>
        <v>0.33333333333333315</v>
      </c>
      <c r="G852" s="5">
        <f t="shared" si="183"/>
        <v>1.1999999999999993</v>
      </c>
      <c r="H852" s="5"/>
      <c r="W852" s="5">
        <v>0</v>
      </c>
      <c r="X852" s="5">
        <v>58.7</v>
      </c>
      <c r="Y852" s="5">
        <v>16.305555555555557</v>
      </c>
      <c r="Z852" s="5">
        <f t="shared" si="172"/>
        <v>105.1940442916667</v>
      </c>
      <c r="AA852" s="5">
        <f t="shared" si="173"/>
        <v>80.685288</v>
      </c>
      <c r="AB852" s="5">
        <f t="shared" si="171"/>
        <v>126.92592592592585</v>
      </c>
      <c r="AC852" s="5">
        <f t="shared" si="174"/>
        <v>312.80525821759255</v>
      </c>
      <c r="AD852" s="50">
        <f t="shared" si="175"/>
        <v>5.1004635159368572</v>
      </c>
      <c r="AE852">
        <f t="shared" si="176"/>
        <v>0</v>
      </c>
      <c r="AF852" s="5">
        <f t="shared" si="177"/>
        <v>0.28618484382559406</v>
      </c>
      <c r="AG852" s="5">
        <f t="shared" si="178"/>
        <v>0.12197049358901083</v>
      </c>
      <c r="AH852">
        <f t="shared" si="179"/>
        <v>5.0618911308299055E-2</v>
      </c>
      <c r="AJ852">
        <f t="shared" si="180"/>
        <v>8.5379345512307622E-2</v>
      </c>
      <c r="AK852" s="5">
        <f t="shared" si="181"/>
        <v>3.6591148076703203E-2</v>
      </c>
    </row>
    <row r="853" spans="2:37" x14ac:dyDescent="0.25">
      <c r="B853" s="9" t="s">
        <v>21</v>
      </c>
      <c r="C853" s="9">
        <v>850</v>
      </c>
      <c r="D853" s="9">
        <v>261</v>
      </c>
      <c r="E853" s="10">
        <v>60.1</v>
      </c>
      <c r="F853" s="5">
        <f t="shared" si="182"/>
        <v>0.33333333333333315</v>
      </c>
      <c r="G853" s="5">
        <f t="shared" si="183"/>
        <v>1.1999999999999993</v>
      </c>
      <c r="H853" s="5"/>
      <c r="W853" s="5">
        <v>0</v>
      </c>
      <c r="X853" s="5">
        <v>60.1</v>
      </c>
      <c r="Y853" s="5">
        <v>16.694444444444443</v>
      </c>
      <c r="Z853" s="5">
        <f t="shared" si="172"/>
        <v>110.27165529166665</v>
      </c>
      <c r="AA853" s="5">
        <f t="shared" si="173"/>
        <v>80.685288</v>
      </c>
      <c r="AB853" s="5">
        <f t="shared" si="171"/>
        <v>126.92592592592585</v>
      </c>
      <c r="AC853" s="5">
        <f t="shared" si="174"/>
        <v>317.88286921759249</v>
      </c>
      <c r="AD853" s="50">
        <f t="shared" si="175"/>
        <v>5.3068778999936965</v>
      </c>
      <c r="AE853">
        <f t="shared" si="176"/>
        <v>0</v>
      </c>
      <c r="AF853" s="5">
        <f t="shared" si="177"/>
        <v>0.28765897657559231</v>
      </c>
      <c r="AG853" s="5">
        <f t="shared" si="178"/>
        <v>0.12197049358901083</v>
      </c>
      <c r="AH853">
        <f t="shared" si="179"/>
        <v>5.3062235382373105E-2</v>
      </c>
      <c r="AJ853">
        <f t="shared" si="180"/>
        <v>8.5379345512307622E-2</v>
      </c>
      <c r="AK853" s="5">
        <f t="shared" si="181"/>
        <v>3.6591148076703203E-2</v>
      </c>
    </row>
    <row r="854" spans="2:37" x14ac:dyDescent="0.25">
      <c r="B854" s="9" t="s">
        <v>21</v>
      </c>
      <c r="C854" s="9">
        <v>851</v>
      </c>
      <c r="D854" s="9">
        <v>262</v>
      </c>
      <c r="E854" s="10">
        <v>61.1</v>
      </c>
      <c r="F854" s="5">
        <f t="shared" si="182"/>
        <v>0.2222222222222224</v>
      </c>
      <c r="G854" s="5">
        <f t="shared" si="183"/>
        <v>0.80000000000000071</v>
      </c>
      <c r="H854" s="5"/>
      <c r="W854" s="5">
        <v>0</v>
      </c>
      <c r="X854" s="5">
        <v>61.1</v>
      </c>
      <c r="Y854" s="5">
        <v>16.972222222222221</v>
      </c>
      <c r="Z854" s="5">
        <f t="shared" si="172"/>
        <v>113.97179029166666</v>
      </c>
      <c r="AA854" s="5">
        <f t="shared" si="173"/>
        <v>80.685288</v>
      </c>
      <c r="AB854" s="5">
        <f t="shared" si="171"/>
        <v>84.617283950617349</v>
      </c>
      <c r="AC854" s="5">
        <f t="shared" si="174"/>
        <v>279.27436224228404</v>
      </c>
      <c r="AD854" s="50">
        <f t="shared" si="175"/>
        <v>4.7399065369454316</v>
      </c>
      <c r="AE854">
        <f t="shared" si="176"/>
        <v>0</v>
      </c>
      <c r="AF854" s="5">
        <f t="shared" si="177"/>
        <v>0.28897561728029936</v>
      </c>
      <c r="AG854" s="5">
        <f t="shared" si="178"/>
        <v>0.12197049358901083</v>
      </c>
      <c r="AH854">
        <f t="shared" si="179"/>
        <v>5.4842724065500684E-2</v>
      </c>
      <c r="AJ854">
        <f t="shared" si="180"/>
        <v>8.5379345512307622E-2</v>
      </c>
      <c r="AK854" s="5">
        <f t="shared" si="181"/>
        <v>3.6591148076703203E-2</v>
      </c>
    </row>
    <row r="855" spans="2:37" x14ac:dyDescent="0.25">
      <c r="B855" s="9" t="s">
        <v>21</v>
      </c>
      <c r="C855" s="9">
        <v>852</v>
      </c>
      <c r="D855" s="9">
        <v>263</v>
      </c>
      <c r="E855" s="10">
        <v>61.7</v>
      </c>
      <c r="F855" s="5">
        <f t="shared" si="182"/>
        <v>0.16666666666666607</v>
      </c>
      <c r="G855" s="5">
        <f t="shared" si="183"/>
        <v>0.59999999999999787</v>
      </c>
      <c r="H855" s="5"/>
      <c r="W855" s="5">
        <v>0</v>
      </c>
      <c r="X855" s="5">
        <v>61.7</v>
      </c>
      <c r="Y855" s="5">
        <v>17.138888888888889</v>
      </c>
      <c r="Z855" s="5">
        <f t="shared" si="172"/>
        <v>116.22117929166666</v>
      </c>
      <c r="AA855" s="5">
        <f t="shared" si="173"/>
        <v>80.685288</v>
      </c>
      <c r="AB855" s="5">
        <f t="shared" si="171"/>
        <v>63.462962962962742</v>
      </c>
      <c r="AC855" s="5">
        <f t="shared" si="174"/>
        <v>260.36943025462944</v>
      </c>
      <c r="AD855" s="50">
        <f t="shared" si="175"/>
        <v>4.4624427351973992</v>
      </c>
      <c r="AE855">
        <f t="shared" si="176"/>
        <v>0</v>
      </c>
      <c r="AF855" s="5">
        <f t="shared" si="177"/>
        <v>0.29021518470674307</v>
      </c>
      <c r="AG855" s="5">
        <f t="shared" si="178"/>
        <v>0.12197049358901083</v>
      </c>
      <c r="AH855">
        <f t="shared" si="179"/>
        <v>5.5925120156035665E-2</v>
      </c>
      <c r="AJ855">
        <f t="shared" si="180"/>
        <v>8.5379345512307622E-2</v>
      </c>
      <c r="AK855" s="5">
        <f t="shared" si="181"/>
        <v>3.6591148076703203E-2</v>
      </c>
    </row>
    <row r="856" spans="2:37" x14ac:dyDescent="0.25">
      <c r="B856" s="9" t="s">
        <v>21</v>
      </c>
      <c r="C856" s="9">
        <v>853</v>
      </c>
      <c r="D856" s="9">
        <v>264</v>
      </c>
      <c r="E856" s="10">
        <v>62.3</v>
      </c>
      <c r="F856" s="5">
        <f t="shared" si="182"/>
        <v>0.16666666666666607</v>
      </c>
      <c r="G856" s="5">
        <f t="shared" si="183"/>
        <v>0.59999999999999787</v>
      </c>
      <c r="H856" s="5"/>
      <c r="W856" s="5">
        <v>0</v>
      </c>
      <c r="X856" s="5">
        <v>62.3</v>
      </c>
      <c r="Y856" s="5">
        <v>17.305555555555554</v>
      </c>
      <c r="Z856" s="5">
        <f t="shared" si="172"/>
        <v>118.49254929166663</v>
      </c>
      <c r="AA856" s="5">
        <f t="shared" si="173"/>
        <v>80.685288</v>
      </c>
      <c r="AB856" s="5">
        <f t="shared" si="171"/>
        <v>63.462962962962742</v>
      </c>
      <c r="AC856" s="5">
        <f t="shared" si="174"/>
        <v>262.64080025462937</v>
      </c>
      <c r="AD856" s="50">
        <f t="shared" si="175"/>
        <v>4.545144959962057</v>
      </c>
      <c r="AE856">
        <f t="shared" si="176"/>
        <v>0</v>
      </c>
      <c r="AF856" s="5">
        <f t="shared" si="177"/>
        <v>0.29147772497339919</v>
      </c>
      <c r="AG856" s="5">
        <f t="shared" si="178"/>
        <v>0.12197049358901083</v>
      </c>
      <c r="AH856">
        <f t="shared" si="179"/>
        <v>5.7018093407064464E-2</v>
      </c>
      <c r="AJ856">
        <f t="shared" si="180"/>
        <v>8.5379345512307622E-2</v>
      </c>
      <c r="AK856" s="5">
        <f t="shared" si="181"/>
        <v>3.6591148076703203E-2</v>
      </c>
    </row>
    <row r="857" spans="2:37" x14ac:dyDescent="0.25">
      <c r="B857" s="9" t="s">
        <v>21</v>
      </c>
      <c r="C857" s="9">
        <v>854</v>
      </c>
      <c r="D857" s="9">
        <v>265</v>
      </c>
      <c r="E857" s="10">
        <v>62.9</v>
      </c>
      <c r="F857" s="5">
        <f t="shared" si="182"/>
        <v>0.1388888888888889</v>
      </c>
      <c r="G857" s="5">
        <f t="shared" si="183"/>
        <v>0.5</v>
      </c>
      <c r="H857" s="5"/>
      <c r="W857" s="5">
        <v>0</v>
      </c>
      <c r="X857" s="5">
        <v>62.9</v>
      </c>
      <c r="Y857" s="5">
        <v>17.472222222222221</v>
      </c>
      <c r="Z857" s="5">
        <f t="shared" si="172"/>
        <v>120.78590029166668</v>
      </c>
      <c r="AA857" s="5">
        <f t="shared" si="173"/>
        <v>80.685288</v>
      </c>
      <c r="AB857" s="5">
        <f t="shared" si="171"/>
        <v>52.885802469135797</v>
      </c>
      <c r="AC857" s="5">
        <f t="shared" si="174"/>
        <v>254.35699076080249</v>
      </c>
      <c r="AD857" s="50">
        <f t="shared" si="175"/>
        <v>4.4441818663484653</v>
      </c>
      <c r="AE857">
        <f t="shared" si="176"/>
        <v>0</v>
      </c>
      <c r="AF857" s="5">
        <f t="shared" si="177"/>
        <v>0.29271221993627378</v>
      </c>
      <c r="AG857" s="5">
        <f t="shared" si="178"/>
        <v>0.12197049358901083</v>
      </c>
      <c r="AH857">
        <f t="shared" si="179"/>
        <v>5.8121643818587088E-2</v>
      </c>
      <c r="AJ857">
        <f t="shared" si="180"/>
        <v>8.5379345512307622E-2</v>
      </c>
      <c r="AK857" s="5">
        <f t="shared" si="181"/>
        <v>3.6591148076703203E-2</v>
      </c>
    </row>
    <row r="858" spans="2:37" x14ac:dyDescent="0.25">
      <c r="B858" s="9" t="s">
        <v>21</v>
      </c>
      <c r="C858" s="9">
        <v>855</v>
      </c>
      <c r="D858" s="9">
        <v>266</v>
      </c>
      <c r="E858" s="10">
        <v>63.3</v>
      </c>
      <c r="F858" s="5">
        <f t="shared" si="182"/>
        <v>6.9444444444444448E-2</v>
      </c>
      <c r="G858" s="5">
        <f t="shared" si="183"/>
        <v>0.25</v>
      </c>
      <c r="H858" s="5"/>
      <c r="W858" s="5">
        <v>0</v>
      </c>
      <c r="X858" s="5">
        <v>63.3</v>
      </c>
      <c r="Y858" s="5">
        <v>17.583333333333332</v>
      </c>
      <c r="Z858" s="5">
        <f t="shared" si="172"/>
        <v>122.32701262499998</v>
      </c>
      <c r="AA858" s="5">
        <f t="shared" si="173"/>
        <v>80.685288</v>
      </c>
      <c r="AB858" s="5">
        <f t="shared" si="171"/>
        <v>26.442901234567898</v>
      </c>
      <c r="AC858" s="5">
        <f t="shared" si="174"/>
        <v>229.45520185956786</v>
      </c>
      <c r="AD858" s="50">
        <f t="shared" si="175"/>
        <v>4.0345872993640679</v>
      </c>
      <c r="AE858">
        <f t="shared" si="176"/>
        <v>0</v>
      </c>
      <c r="AF858" s="5">
        <f t="shared" si="177"/>
        <v>0.29383293863054155</v>
      </c>
      <c r="AG858" s="5">
        <f t="shared" si="178"/>
        <v>0.12197049358901083</v>
      </c>
      <c r="AH858">
        <f t="shared" si="179"/>
        <v>5.8863220293209874E-2</v>
      </c>
      <c r="AJ858">
        <f t="shared" si="180"/>
        <v>8.5379345512307622E-2</v>
      </c>
      <c r="AK858" s="5">
        <f t="shared" si="181"/>
        <v>3.6591148076703203E-2</v>
      </c>
    </row>
    <row r="859" spans="2:37" x14ac:dyDescent="0.25">
      <c r="B859" s="9" t="s">
        <v>21</v>
      </c>
      <c r="C859" s="9">
        <v>856</v>
      </c>
      <c r="D859" s="9">
        <v>267</v>
      </c>
      <c r="E859" s="10">
        <v>63.4</v>
      </c>
      <c r="F859" s="5">
        <f t="shared" si="182"/>
        <v>2.7777777777778172E-2</v>
      </c>
      <c r="G859" s="5">
        <f t="shared" si="183"/>
        <v>0.10000000000000142</v>
      </c>
      <c r="H859" s="5"/>
      <c r="W859" s="5">
        <v>0</v>
      </c>
      <c r="X859" s="5">
        <v>63.4</v>
      </c>
      <c r="Y859" s="5">
        <v>17.611111111111111</v>
      </c>
      <c r="Z859" s="5">
        <f t="shared" si="172"/>
        <v>122.71381716666666</v>
      </c>
      <c r="AA859" s="5">
        <f t="shared" si="173"/>
        <v>80.685288</v>
      </c>
      <c r="AB859" s="5">
        <f t="shared" si="171"/>
        <v>10.577160493827309</v>
      </c>
      <c r="AC859" s="5">
        <f t="shared" si="174"/>
        <v>213.97626566049397</v>
      </c>
      <c r="AD859" s="50">
        <f t="shared" si="175"/>
        <v>3.768359789687588</v>
      </c>
      <c r="AE859">
        <f t="shared" si="176"/>
        <v>0</v>
      </c>
      <c r="AF859" s="5">
        <f t="shared" si="177"/>
        <v>0.29487970523878809</v>
      </c>
      <c r="AG859" s="5">
        <f t="shared" si="178"/>
        <v>0.12197049358901083</v>
      </c>
      <c r="AH859">
        <f t="shared" si="179"/>
        <v>5.9049348936899858E-2</v>
      </c>
      <c r="AJ859">
        <f t="shared" si="180"/>
        <v>8.5379345512307622E-2</v>
      </c>
      <c r="AK859" s="5">
        <f t="shared" si="181"/>
        <v>3.6591148076703203E-2</v>
      </c>
    </row>
    <row r="860" spans="2:37" x14ac:dyDescent="0.25">
      <c r="B860" s="9" t="s">
        <v>21</v>
      </c>
      <c r="C860" s="9">
        <v>857</v>
      </c>
      <c r="D860" s="9">
        <v>268</v>
      </c>
      <c r="E860" s="10">
        <v>63.5</v>
      </c>
      <c r="F860" s="5">
        <f t="shared" si="182"/>
        <v>0.15277777777777798</v>
      </c>
      <c r="G860" s="5">
        <f t="shared" si="183"/>
        <v>0.55000000000000071</v>
      </c>
      <c r="H860" s="5"/>
      <c r="W860" s="5">
        <v>0</v>
      </c>
      <c r="X860" s="5">
        <v>63.5</v>
      </c>
      <c r="Y860" s="5">
        <v>17.638888888888889</v>
      </c>
      <c r="Z860" s="5">
        <f t="shared" si="172"/>
        <v>123.10123229166668</v>
      </c>
      <c r="AA860" s="5">
        <f t="shared" si="173"/>
        <v>80.685288</v>
      </c>
      <c r="AB860" s="5">
        <f t="shared" si="171"/>
        <v>58.174382716049458</v>
      </c>
      <c r="AC860" s="5">
        <f t="shared" si="174"/>
        <v>261.96090300771613</v>
      </c>
      <c r="AD860" s="50">
        <f t="shared" si="175"/>
        <v>4.620699261386104</v>
      </c>
      <c r="AE860">
        <f t="shared" si="176"/>
        <v>0</v>
      </c>
      <c r="AF860" s="5">
        <f t="shared" si="177"/>
        <v>0.29616323281139534</v>
      </c>
      <c r="AG860" s="5">
        <f t="shared" si="178"/>
        <v>0.12197049358901083</v>
      </c>
      <c r="AH860">
        <f t="shared" si="179"/>
        <v>5.923577139060357E-2</v>
      </c>
      <c r="AJ860">
        <f t="shared" si="180"/>
        <v>8.5379345512307622E-2</v>
      </c>
      <c r="AK860" s="5">
        <f t="shared" si="181"/>
        <v>3.6591148076703203E-2</v>
      </c>
    </row>
    <row r="861" spans="2:37" x14ac:dyDescent="0.25">
      <c r="B861" s="9" t="s">
        <v>21</v>
      </c>
      <c r="C861" s="9">
        <v>858</v>
      </c>
      <c r="D861" s="9">
        <v>269</v>
      </c>
      <c r="E861" s="10">
        <v>64.5</v>
      </c>
      <c r="F861" s="5">
        <f t="shared" si="182"/>
        <v>0.31944444444444403</v>
      </c>
      <c r="G861" s="5">
        <f t="shared" si="183"/>
        <v>1.1499999999999986</v>
      </c>
      <c r="H861" s="5"/>
      <c r="W861" s="5">
        <v>0</v>
      </c>
      <c r="X861" s="5">
        <v>64.5</v>
      </c>
      <c r="Y861" s="5">
        <v>17.916666666666668</v>
      </c>
      <c r="Z861" s="5">
        <f t="shared" si="172"/>
        <v>127.00896562500003</v>
      </c>
      <c r="AA861" s="5">
        <f t="shared" si="173"/>
        <v>80.685288</v>
      </c>
      <c r="AB861" s="5">
        <f t="shared" si="171"/>
        <v>121.63734567901218</v>
      </c>
      <c r="AC861" s="5">
        <f t="shared" si="174"/>
        <v>329.33159930401223</v>
      </c>
      <c r="AD861" s="50">
        <f t="shared" si="175"/>
        <v>5.9005244875302196</v>
      </c>
      <c r="AE861">
        <f t="shared" si="176"/>
        <v>0</v>
      </c>
      <c r="AF861" s="5">
        <f t="shared" si="177"/>
        <v>0.29780226739126486</v>
      </c>
      <c r="AG861" s="5">
        <f t="shared" si="178"/>
        <v>0.12197049358901083</v>
      </c>
      <c r="AH861">
        <f t="shared" si="179"/>
        <v>6.1116155478395065E-2</v>
      </c>
      <c r="AJ861">
        <f t="shared" si="180"/>
        <v>8.5379345512307622E-2</v>
      </c>
      <c r="AK861" s="5">
        <f t="shared" si="181"/>
        <v>3.6591148076703203E-2</v>
      </c>
    </row>
    <row r="862" spans="2:37" x14ac:dyDescent="0.25">
      <c r="B862" s="9" t="s">
        <v>21</v>
      </c>
      <c r="C862" s="9">
        <v>859</v>
      </c>
      <c r="D862" s="9">
        <v>270</v>
      </c>
      <c r="E862" s="10">
        <v>65.8</v>
      </c>
      <c r="F862" s="5">
        <f t="shared" si="182"/>
        <v>0.31944444444444403</v>
      </c>
      <c r="G862" s="5">
        <f t="shared" si="183"/>
        <v>1.1499999999999986</v>
      </c>
      <c r="H862" s="5"/>
      <c r="W862" s="5">
        <v>0</v>
      </c>
      <c r="X862" s="5">
        <v>65.8</v>
      </c>
      <c r="Y862" s="5">
        <v>18.277777777777775</v>
      </c>
      <c r="Z862" s="5">
        <f t="shared" si="172"/>
        <v>132.18030116666662</v>
      </c>
      <c r="AA862" s="5">
        <f t="shared" si="173"/>
        <v>80.685288</v>
      </c>
      <c r="AB862" s="5">
        <f t="shared" si="171"/>
        <v>121.63734567901218</v>
      </c>
      <c r="AC862" s="5">
        <f t="shared" si="174"/>
        <v>334.50293484567879</v>
      </c>
      <c r="AD862" s="50">
        <f t="shared" si="175"/>
        <v>6.1139703091237951</v>
      </c>
      <c r="AE862">
        <f t="shared" si="176"/>
        <v>0</v>
      </c>
      <c r="AF862" s="5">
        <f t="shared" si="177"/>
        <v>0.29950059247713257</v>
      </c>
      <c r="AG862" s="5">
        <f t="shared" si="178"/>
        <v>0.12197049358901083</v>
      </c>
      <c r="AH862">
        <f t="shared" si="179"/>
        <v>6.3604579389574742E-2</v>
      </c>
      <c r="AJ862">
        <f t="shared" si="180"/>
        <v>8.5379345512307622E-2</v>
      </c>
      <c r="AK862" s="5">
        <f t="shared" si="181"/>
        <v>3.6591148076703203E-2</v>
      </c>
    </row>
    <row r="863" spans="2:37" x14ac:dyDescent="0.25">
      <c r="B863" s="9" t="s">
        <v>21</v>
      </c>
      <c r="C863" s="9">
        <v>860</v>
      </c>
      <c r="D863" s="9">
        <v>271</v>
      </c>
      <c r="E863" s="10">
        <v>66.8</v>
      </c>
      <c r="F863" s="5">
        <f t="shared" si="182"/>
        <v>0.2222222222222234</v>
      </c>
      <c r="G863" s="5">
        <f t="shared" si="183"/>
        <v>0.80000000000000426</v>
      </c>
      <c r="H863" s="5"/>
      <c r="W863" s="5">
        <v>0</v>
      </c>
      <c r="X863" s="5">
        <v>66.8</v>
      </c>
      <c r="Y863" s="5">
        <v>18.555555555555554</v>
      </c>
      <c r="Z863" s="5">
        <f t="shared" si="172"/>
        <v>136.22846866666666</v>
      </c>
      <c r="AA863" s="5">
        <f t="shared" si="173"/>
        <v>80.685288</v>
      </c>
      <c r="AB863" s="5">
        <f t="shared" si="171"/>
        <v>84.617283950617733</v>
      </c>
      <c r="AC863" s="5">
        <f t="shared" si="174"/>
        <v>301.53104061728436</v>
      </c>
      <c r="AD863" s="50">
        <f t="shared" si="175"/>
        <v>5.5950759758984976</v>
      </c>
      <c r="AE863">
        <f t="shared" si="176"/>
        <v>0</v>
      </c>
      <c r="AF863" s="5">
        <f t="shared" si="177"/>
        <v>0.30105478024821547</v>
      </c>
      <c r="AG863" s="5">
        <f t="shared" si="178"/>
        <v>0.12197049358901083</v>
      </c>
      <c r="AH863">
        <f t="shared" si="179"/>
        <v>6.5552539780521238E-2</v>
      </c>
      <c r="AJ863">
        <f t="shared" si="180"/>
        <v>8.5379345512307622E-2</v>
      </c>
      <c r="AK863" s="5">
        <f t="shared" si="181"/>
        <v>3.6591148076703203E-2</v>
      </c>
    </row>
    <row r="864" spans="2:37" x14ac:dyDescent="0.25">
      <c r="B864" s="9" t="s">
        <v>21</v>
      </c>
      <c r="C864" s="9">
        <v>861</v>
      </c>
      <c r="D864" s="9">
        <v>272</v>
      </c>
      <c r="E864" s="10">
        <v>67.400000000000006</v>
      </c>
      <c r="F864" s="5">
        <f t="shared" si="182"/>
        <v>0.27777777777777779</v>
      </c>
      <c r="G864" s="5">
        <f t="shared" si="183"/>
        <v>1</v>
      </c>
      <c r="H864" s="5"/>
      <c r="W864" s="5">
        <v>0</v>
      </c>
      <c r="X864" s="5">
        <v>67.400000000000006</v>
      </c>
      <c r="Y864" s="5">
        <v>18.722222222222225</v>
      </c>
      <c r="Z864" s="5">
        <f t="shared" si="172"/>
        <v>138.68667716666673</v>
      </c>
      <c r="AA864" s="5">
        <f t="shared" si="173"/>
        <v>80.685288</v>
      </c>
      <c r="AB864" s="5">
        <f t="shared" si="171"/>
        <v>105.77160493827159</v>
      </c>
      <c r="AC864" s="5">
        <f t="shared" si="174"/>
        <v>325.14357010493831</v>
      </c>
      <c r="AD864" s="50">
        <f t="shared" si="175"/>
        <v>6.087410173631346</v>
      </c>
      <c r="AE864">
        <f t="shared" si="176"/>
        <v>0</v>
      </c>
      <c r="AF864" s="5">
        <f t="shared" si="177"/>
        <v>0.30274572751866863</v>
      </c>
      <c r="AG864" s="5">
        <f t="shared" si="178"/>
        <v>0.12197049358901083</v>
      </c>
      <c r="AH864">
        <f t="shared" si="179"/>
        <v>6.673541889574762E-2</v>
      </c>
      <c r="AJ864">
        <f t="shared" si="180"/>
        <v>8.5379345512307622E-2</v>
      </c>
      <c r="AK864" s="5">
        <f t="shared" si="181"/>
        <v>3.6591148076703203E-2</v>
      </c>
    </row>
    <row r="865" spans="2:37" x14ac:dyDescent="0.25">
      <c r="B865" s="9" t="s">
        <v>21</v>
      </c>
      <c r="C865" s="9">
        <v>862</v>
      </c>
      <c r="D865" s="9">
        <v>273</v>
      </c>
      <c r="E865" s="10">
        <v>68.8</v>
      </c>
      <c r="F865" s="5">
        <f t="shared" si="182"/>
        <v>0.51388888888888729</v>
      </c>
      <c r="G865" s="5">
        <f t="shared" si="183"/>
        <v>1.8499999999999943</v>
      </c>
      <c r="H865" s="5"/>
      <c r="W865" s="5">
        <v>0</v>
      </c>
      <c r="X865" s="5">
        <v>68.8</v>
      </c>
      <c r="Y865" s="5">
        <v>19.111111111111111</v>
      </c>
      <c r="Z865" s="5">
        <f t="shared" si="172"/>
        <v>144.50797866666667</v>
      </c>
      <c r="AA865" s="5">
        <f t="shared" si="173"/>
        <v>80.685288</v>
      </c>
      <c r="AB865" s="5">
        <f t="shared" si="171"/>
        <v>195.67746913580186</v>
      </c>
      <c r="AC865" s="5">
        <f t="shared" si="174"/>
        <v>420.87073580246852</v>
      </c>
      <c r="AD865" s="50">
        <f t="shared" si="175"/>
        <v>8.0433073953360648</v>
      </c>
      <c r="AE865">
        <f t="shared" si="176"/>
        <v>0</v>
      </c>
      <c r="AF865" s="5">
        <f t="shared" si="177"/>
        <v>0.30497997957292866</v>
      </c>
      <c r="AG865" s="5">
        <f t="shared" si="178"/>
        <v>0.12197049358901083</v>
      </c>
      <c r="AH865">
        <f t="shared" si="179"/>
        <v>6.9536603566529478E-2</v>
      </c>
      <c r="AJ865">
        <f t="shared" si="180"/>
        <v>8.5379345512307622E-2</v>
      </c>
      <c r="AK865" s="5">
        <f t="shared" si="181"/>
        <v>3.6591148076703203E-2</v>
      </c>
    </row>
    <row r="866" spans="2:37" x14ac:dyDescent="0.25">
      <c r="B866" s="9" t="s">
        <v>21</v>
      </c>
      <c r="C866" s="9">
        <v>863</v>
      </c>
      <c r="D866" s="9">
        <v>274</v>
      </c>
      <c r="E866" s="10">
        <v>71.099999999999994</v>
      </c>
      <c r="F866" s="5">
        <f t="shared" si="182"/>
        <v>0.4861111111111111</v>
      </c>
      <c r="G866" s="5">
        <f t="shared" si="183"/>
        <v>1.75</v>
      </c>
      <c r="H866" s="5"/>
      <c r="W866" s="5">
        <v>0</v>
      </c>
      <c r="X866" s="5">
        <v>71.099999999999994</v>
      </c>
      <c r="Y866" s="5">
        <v>19.749999999999996</v>
      </c>
      <c r="Z866" s="5">
        <f t="shared" si="172"/>
        <v>154.33134862499995</v>
      </c>
      <c r="AA866" s="5">
        <f t="shared" si="173"/>
        <v>80.685288</v>
      </c>
      <c r="AB866" s="5">
        <f t="shared" si="171"/>
        <v>185.10030864197529</v>
      </c>
      <c r="AC866" s="5">
        <f t="shared" si="174"/>
        <v>420.11694526697522</v>
      </c>
      <c r="AD866" s="50">
        <f t="shared" si="175"/>
        <v>8.2973096690227592</v>
      </c>
      <c r="AE866">
        <f t="shared" si="176"/>
        <v>0</v>
      </c>
      <c r="AF866" s="5">
        <f t="shared" si="177"/>
        <v>0.30728478781432389</v>
      </c>
      <c r="AG866" s="5">
        <f t="shared" si="178"/>
        <v>0.12197049358901083</v>
      </c>
      <c r="AH866">
        <f t="shared" si="179"/>
        <v>7.4263565972222195E-2</v>
      </c>
      <c r="AJ866">
        <f t="shared" si="180"/>
        <v>8.5379345512307622E-2</v>
      </c>
      <c r="AK866" s="5">
        <f t="shared" si="181"/>
        <v>3.6591148076703203E-2</v>
      </c>
    </row>
    <row r="867" spans="2:37" x14ac:dyDescent="0.25">
      <c r="B867" s="9" t="s">
        <v>21</v>
      </c>
      <c r="C867" s="9">
        <v>864</v>
      </c>
      <c r="D867" s="9">
        <v>275</v>
      </c>
      <c r="E867" s="10">
        <v>72.3</v>
      </c>
      <c r="F867" s="5">
        <f t="shared" si="182"/>
        <v>0.23611111111111149</v>
      </c>
      <c r="G867" s="5">
        <f t="shared" si="183"/>
        <v>0.85000000000000142</v>
      </c>
      <c r="H867" s="5"/>
      <c r="W867" s="5">
        <v>0</v>
      </c>
      <c r="X867" s="5">
        <v>72.3</v>
      </c>
      <c r="Y867" s="5">
        <v>20.083333333333332</v>
      </c>
      <c r="Z867" s="5">
        <f t="shared" si="172"/>
        <v>159.58480762500002</v>
      </c>
      <c r="AA867" s="5">
        <f t="shared" si="173"/>
        <v>80.685288</v>
      </c>
      <c r="AB867" s="5">
        <f t="shared" si="171"/>
        <v>89.905864197531017</v>
      </c>
      <c r="AC867" s="5">
        <f t="shared" si="174"/>
        <v>330.17595982253101</v>
      </c>
      <c r="AD867" s="50">
        <f t="shared" si="175"/>
        <v>6.6310338597691647</v>
      </c>
      <c r="AE867">
        <f t="shared" si="176"/>
        <v>0</v>
      </c>
      <c r="AF867" s="5">
        <f t="shared" si="177"/>
        <v>0.3091267416642598</v>
      </c>
      <c r="AG867" s="5">
        <f t="shared" si="178"/>
        <v>0.12197049358901083</v>
      </c>
      <c r="AH867">
        <f t="shared" si="179"/>
        <v>7.6791507330246908E-2</v>
      </c>
      <c r="AJ867">
        <f t="shared" si="180"/>
        <v>8.5379345512307622E-2</v>
      </c>
      <c r="AK867" s="5">
        <f t="shared" si="181"/>
        <v>3.6591148076703203E-2</v>
      </c>
    </row>
    <row r="868" spans="2:37" x14ac:dyDescent="0.25">
      <c r="B868" s="9" t="s">
        <v>21</v>
      </c>
      <c r="C868" s="9">
        <v>865</v>
      </c>
      <c r="D868" s="9">
        <v>276</v>
      </c>
      <c r="E868" s="10">
        <v>72.8</v>
      </c>
      <c r="F868" s="5">
        <f t="shared" si="182"/>
        <v>0.15277777777777896</v>
      </c>
      <c r="G868" s="5">
        <f t="shared" si="183"/>
        <v>0.55000000000000426</v>
      </c>
      <c r="H868" s="5"/>
      <c r="W868" s="5">
        <v>0</v>
      </c>
      <c r="X868" s="5">
        <v>72.8</v>
      </c>
      <c r="Y868" s="5">
        <v>20.222222222222221</v>
      </c>
      <c r="Z868" s="5">
        <f t="shared" si="172"/>
        <v>161.79969866666664</v>
      </c>
      <c r="AA868" s="5">
        <f t="shared" si="173"/>
        <v>80.685288</v>
      </c>
      <c r="AB868" s="5">
        <f t="shared" si="171"/>
        <v>58.174382716049827</v>
      </c>
      <c r="AC868" s="5">
        <f t="shared" si="174"/>
        <v>300.65936938271648</v>
      </c>
      <c r="AD868" s="50">
        <f t="shared" si="175"/>
        <v>6.0800005808504887</v>
      </c>
      <c r="AE868">
        <f t="shared" si="176"/>
        <v>0</v>
      </c>
      <c r="AF868" s="5">
        <f t="shared" si="177"/>
        <v>0.31081563071449603</v>
      </c>
      <c r="AG868" s="5">
        <f t="shared" si="178"/>
        <v>0.12197049358901083</v>
      </c>
      <c r="AH868">
        <f t="shared" si="179"/>
        <v>7.7857303155006843E-2</v>
      </c>
      <c r="AJ868">
        <f t="shared" si="180"/>
        <v>8.5379345512307622E-2</v>
      </c>
      <c r="AK868" s="5">
        <f t="shared" si="181"/>
        <v>3.6591148076703203E-2</v>
      </c>
    </row>
    <row r="869" spans="2:37" x14ac:dyDescent="0.25">
      <c r="B869" s="9" t="s">
        <v>21</v>
      </c>
      <c r="C869" s="9">
        <v>866</v>
      </c>
      <c r="D869" s="9">
        <v>277</v>
      </c>
      <c r="E869" s="10">
        <v>73.400000000000006</v>
      </c>
      <c r="F869" s="5">
        <f t="shared" si="182"/>
        <v>0.24999999999999961</v>
      </c>
      <c r="G869" s="5">
        <f t="shared" si="183"/>
        <v>0.89999999999999858</v>
      </c>
      <c r="H869" s="5"/>
      <c r="W869" s="5">
        <v>0</v>
      </c>
      <c r="X869" s="5">
        <v>73.400000000000006</v>
      </c>
      <c r="Y869" s="5">
        <v>20.388888888888889</v>
      </c>
      <c r="Z869" s="5">
        <f t="shared" si="172"/>
        <v>164.47771716666668</v>
      </c>
      <c r="AA869" s="5">
        <f t="shared" si="173"/>
        <v>80.685288</v>
      </c>
      <c r="AB869" s="5">
        <f t="shared" si="171"/>
        <v>95.194444444444287</v>
      </c>
      <c r="AC869" s="5">
        <f t="shared" si="174"/>
        <v>340.35744961111095</v>
      </c>
      <c r="AD869" s="50">
        <f t="shared" si="175"/>
        <v>6.9395102226265397</v>
      </c>
      <c r="AE869">
        <f t="shared" si="176"/>
        <v>0</v>
      </c>
      <c r="AF869" s="5">
        <f t="shared" si="177"/>
        <v>0.31274327244300337</v>
      </c>
      <c r="AG869" s="5">
        <f t="shared" si="178"/>
        <v>0.12197049358901083</v>
      </c>
      <c r="AH869">
        <f t="shared" si="179"/>
        <v>7.9145953875171468E-2</v>
      </c>
      <c r="AJ869">
        <f t="shared" si="180"/>
        <v>8.5379345512307622E-2</v>
      </c>
      <c r="AK869" s="5">
        <f t="shared" si="181"/>
        <v>3.6591148076703203E-2</v>
      </c>
    </row>
    <row r="870" spans="2:37" x14ac:dyDescent="0.25">
      <c r="B870" s="9" t="s">
        <v>21</v>
      </c>
      <c r="C870" s="9">
        <v>867</v>
      </c>
      <c r="D870" s="9">
        <v>278</v>
      </c>
      <c r="E870" s="10">
        <v>74.599999999999994</v>
      </c>
      <c r="F870" s="5">
        <f t="shared" si="182"/>
        <v>0.36111111111111033</v>
      </c>
      <c r="G870" s="5">
        <f t="shared" si="183"/>
        <v>1.2999999999999972</v>
      </c>
      <c r="H870" s="5"/>
      <c r="W870" s="5">
        <v>0</v>
      </c>
      <c r="X870" s="5">
        <v>74.599999999999994</v>
      </c>
      <c r="Y870" s="5">
        <v>20.722222222222221</v>
      </c>
      <c r="Z870" s="5">
        <f t="shared" si="172"/>
        <v>169.89969716666667</v>
      </c>
      <c r="AA870" s="5">
        <f t="shared" si="173"/>
        <v>80.685288</v>
      </c>
      <c r="AB870" s="5">
        <f t="shared" si="171"/>
        <v>137.50308641975278</v>
      </c>
      <c r="AC870" s="5">
        <f t="shared" si="174"/>
        <v>388.08807158641946</v>
      </c>
      <c r="AD870" s="50">
        <f t="shared" si="175"/>
        <v>8.04204726120747</v>
      </c>
      <c r="AE870">
        <f t="shared" si="176"/>
        <v>0</v>
      </c>
      <c r="AF870" s="5">
        <f t="shared" si="177"/>
        <v>0.31497717446000545</v>
      </c>
      <c r="AG870" s="5">
        <f t="shared" si="178"/>
        <v>0.12197049358901083</v>
      </c>
      <c r="AH870">
        <f t="shared" si="179"/>
        <v>8.1754986796982163E-2</v>
      </c>
      <c r="AJ870">
        <f t="shared" si="180"/>
        <v>8.5379345512307622E-2</v>
      </c>
      <c r="AK870" s="5">
        <f t="shared" si="181"/>
        <v>3.6591148076703203E-2</v>
      </c>
    </row>
    <row r="871" spans="2:37" x14ac:dyDescent="0.25">
      <c r="B871" s="9" t="s">
        <v>21</v>
      </c>
      <c r="C871" s="9">
        <v>868</v>
      </c>
      <c r="D871" s="9">
        <v>279</v>
      </c>
      <c r="E871" s="10">
        <v>76</v>
      </c>
      <c r="F871" s="5">
        <f t="shared" si="182"/>
        <v>0.27777777777777779</v>
      </c>
      <c r="G871" s="5">
        <f t="shared" si="183"/>
        <v>1</v>
      </c>
      <c r="H871" s="5"/>
      <c r="W871" s="5">
        <v>0</v>
      </c>
      <c r="X871" s="5">
        <v>76</v>
      </c>
      <c r="Y871" s="5">
        <v>21.111111111111111</v>
      </c>
      <c r="Z871" s="5">
        <f t="shared" si="172"/>
        <v>176.33646666666664</v>
      </c>
      <c r="AA871" s="5">
        <f t="shared" si="173"/>
        <v>80.685288</v>
      </c>
      <c r="AB871" s="5">
        <f t="shared" si="171"/>
        <v>105.77160493827159</v>
      </c>
      <c r="AC871" s="5">
        <f t="shared" si="174"/>
        <v>362.79335960493825</v>
      </c>
      <c r="AD871" s="50">
        <f t="shared" si="175"/>
        <v>7.6589709249931399</v>
      </c>
      <c r="AE871">
        <f t="shared" si="176"/>
        <v>0</v>
      </c>
      <c r="AF871" s="5">
        <f t="shared" si="177"/>
        <v>0.31710466638361468</v>
      </c>
      <c r="AG871" s="5">
        <f t="shared" si="178"/>
        <v>0.12197049358901083</v>
      </c>
      <c r="AH871">
        <f t="shared" si="179"/>
        <v>8.4852331961591212E-2</v>
      </c>
      <c r="AJ871">
        <f t="shared" si="180"/>
        <v>8.5379345512307622E-2</v>
      </c>
      <c r="AK871" s="5">
        <f t="shared" si="181"/>
        <v>3.6591148076703203E-2</v>
      </c>
    </row>
    <row r="872" spans="2:37" x14ac:dyDescent="0.25">
      <c r="B872" s="9" t="s">
        <v>21</v>
      </c>
      <c r="C872" s="9">
        <v>869</v>
      </c>
      <c r="D872" s="9">
        <v>280</v>
      </c>
      <c r="E872" s="10">
        <v>76.599999999999994</v>
      </c>
      <c r="F872" s="5">
        <f t="shared" si="182"/>
        <v>6.9444444444444448E-2</v>
      </c>
      <c r="G872" s="5">
        <f t="shared" si="183"/>
        <v>0.25</v>
      </c>
      <c r="H872" s="5"/>
      <c r="W872" s="5">
        <v>0</v>
      </c>
      <c r="X872" s="5">
        <v>76.599999999999994</v>
      </c>
      <c r="Y872" s="5">
        <v>21.277777777777775</v>
      </c>
      <c r="Z872" s="5">
        <f t="shared" si="172"/>
        <v>179.13171716666662</v>
      </c>
      <c r="AA872" s="5">
        <f t="shared" si="173"/>
        <v>80.685288</v>
      </c>
      <c r="AB872" s="5">
        <f t="shared" si="171"/>
        <v>26.442901234567898</v>
      </c>
      <c r="AC872" s="5">
        <f t="shared" si="174"/>
        <v>286.2599064012345</v>
      </c>
      <c r="AD872" s="50">
        <f t="shared" si="175"/>
        <v>6.0909746750929337</v>
      </c>
      <c r="AE872">
        <f t="shared" si="176"/>
        <v>0</v>
      </c>
      <c r="AF872" s="5">
        <f t="shared" si="177"/>
        <v>0.31879660379336272</v>
      </c>
      <c r="AG872" s="5">
        <f t="shared" si="178"/>
        <v>0.12197049358901083</v>
      </c>
      <c r="AH872">
        <f t="shared" si="179"/>
        <v>8.6197394204389544E-2</v>
      </c>
      <c r="AJ872">
        <f t="shared" si="180"/>
        <v>8.5379345512307622E-2</v>
      </c>
      <c r="AK872" s="5">
        <f t="shared" si="181"/>
        <v>3.6591148076703203E-2</v>
      </c>
    </row>
    <row r="873" spans="2:37" x14ac:dyDescent="0.25">
      <c r="B873" s="9" t="s">
        <v>21</v>
      </c>
      <c r="C873" s="9">
        <v>870</v>
      </c>
      <c r="D873" s="9">
        <v>281</v>
      </c>
      <c r="E873" s="10">
        <v>76.5</v>
      </c>
      <c r="F873" s="5">
        <f t="shared" si="182"/>
        <v>-5.5555555555554373E-2</v>
      </c>
      <c r="G873" s="5">
        <f t="shared" si="183"/>
        <v>-0.19999999999999574</v>
      </c>
      <c r="H873" s="5"/>
      <c r="W873" s="5">
        <v>0</v>
      </c>
      <c r="X873" s="5">
        <v>76.5</v>
      </c>
      <c r="Y873" s="5">
        <v>21.25</v>
      </c>
      <c r="Z873" s="5">
        <f t="shared" si="172"/>
        <v>178.664315625</v>
      </c>
      <c r="AA873" s="5">
        <f t="shared" si="173"/>
        <v>80.685288</v>
      </c>
      <c r="AB873" s="5">
        <f t="shared" si="171"/>
        <v>-21.154320987653868</v>
      </c>
      <c r="AC873" s="5">
        <f t="shared" si="174"/>
        <v>238.19528263734611</v>
      </c>
      <c r="AD873" s="50">
        <f t="shared" si="175"/>
        <v>5.0616497560436047</v>
      </c>
      <c r="AE873">
        <f t="shared" si="176"/>
        <v>0.4495293209876447</v>
      </c>
      <c r="AF873" s="5">
        <f t="shared" si="177"/>
        <v>0.32020261761448593</v>
      </c>
      <c r="AG873" s="5">
        <f t="shared" si="178"/>
        <v>0.12209536284484072</v>
      </c>
      <c r="AH873">
        <f t="shared" si="179"/>
        <v>8.5972482638888889E-2</v>
      </c>
      <c r="AJ873">
        <f t="shared" si="180"/>
        <v>8.5466753991388547E-2</v>
      </c>
      <c r="AK873" s="5">
        <f t="shared" si="181"/>
        <v>3.6628608853452177E-2</v>
      </c>
    </row>
    <row r="874" spans="2:37" x14ac:dyDescent="0.25">
      <c r="B874" s="9" t="s">
        <v>21</v>
      </c>
      <c r="C874" s="9">
        <v>871</v>
      </c>
      <c r="D874" s="9">
        <v>282</v>
      </c>
      <c r="E874" s="10">
        <v>76.2</v>
      </c>
      <c r="F874" s="5">
        <f t="shared" si="182"/>
        <v>-9.7222222222222612E-2</v>
      </c>
      <c r="G874" s="5">
        <f t="shared" si="183"/>
        <v>-0.35000000000000142</v>
      </c>
      <c r="H874" s="5"/>
      <c r="W874" s="5">
        <v>0</v>
      </c>
      <c r="X874" s="5">
        <v>76.2</v>
      </c>
      <c r="Y874" s="5">
        <v>21.166666666666668</v>
      </c>
      <c r="Z874" s="5">
        <f t="shared" si="172"/>
        <v>177.26577450000002</v>
      </c>
      <c r="AA874" s="5">
        <f t="shared" si="173"/>
        <v>80.685288</v>
      </c>
      <c r="AB874" s="5">
        <f t="shared" si="171"/>
        <v>-37.020061728395206</v>
      </c>
      <c r="AC874" s="5">
        <f t="shared" si="174"/>
        <v>220.93100077160483</v>
      </c>
      <c r="AD874" s="50">
        <f t="shared" si="175"/>
        <v>4.6763728496656363</v>
      </c>
      <c r="AE874">
        <f t="shared" si="176"/>
        <v>0.78359130658436527</v>
      </c>
      <c r="AF874" s="5">
        <f t="shared" si="177"/>
        <v>0.32150161007272637</v>
      </c>
      <c r="AG874" s="5">
        <f t="shared" si="178"/>
        <v>0.12231302709666972</v>
      </c>
      <c r="AH874">
        <f t="shared" si="179"/>
        <v>8.5299510802469142E-2</v>
      </c>
      <c r="AJ874">
        <f t="shared" si="180"/>
        <v>8.5619118967668842E-2</v>
      </c>
      <c r="AK874" s="5">
        <f t="shared" si="181"/>
        <v>3.6693908129000877E-2</v>
      </c>
    </row>
    <row r="875" spans="2:37" x14ac:dyDescent="0.25">
      <c r="B875" s="9" t="s">
        <v>21</v>
      </c>
      <c r="C875" s="9">
        <v>872</v>
      </c>
      <c r="D875" s="9">
        <v>283</v>
      </c>
      <c r="E875" s="10">
        <v>75.8</v>
      </c>
      <c r="F875" s="5">
        <f t="shared" si="182"/>
        <v>-0.11111111111111072</v>
      </c>
      <c r="G875" s="5">
        <f t="shared" si="183"/>
        <v>-0.39999999999999858</v>
      </c>
      <c r="H875" s="5"/>
      <c r="W875" s="5">
        <v>0</v>
      </c>
      <c r="X875" s="5">
        <v>75.8</v>
      </c>
      <c r="Y875" s="5">
        <v>21.055555555555554</v>
      </c>
      <c r="Z875" s="5">
        <f t="shared" si="172"/>
        <v>175.40960116666665</v>
      </c>
      <c r="AA875" s="5">
        <f t="shared" si="173"/>
        <v>80.685288</v>
      </c>
      <c r="AB875" s="5">
        <f t="shared" si="171"/>
        <v>-42.30864197530849</v>
      </c>
      <c r="AC875" s="5">
        <f t="shared" si="174"/>
        <v>213.78624719135814</v>
      </c>
      <c r="AD875" s="50">
        <f t="shared" si="175"/>
        <v>4.5013882047513736</v>
      </c>
      <c r="AE875">
        <f t="shared" si="176"/>
        <v>0.89083196159121758</v>
      </c>
      <c r="AF875" s="5">
        <f t="shared" si="177"/>
        <v>0.32275199568515733</v>
      </c>
      <c r="AG875" s="5">
        <f t="shared" si="178"/>
        <v>0.12256048041933394</v>
      </c>
      <c r="AH875">
        <f t="shared" si="179"/>
        <v>8.4406328360768154E-2</v>
      </c>
      <c r="AJ875">
        <f t="shared" si="180"/>
        <v>8.5792336293533805E-2</v>
      </c>
      <c r="AK875" s="5">
        <f t="shared" si="181"/>
        <v>3.6768144125800137E-2</v>
      </c>
    </row>
    <row r="876" spans="2:37" x14ac:dyDescent="0.25">
      <c r="B876" s="9" t="s">
        <v>21</v>
      </c>
      <c r="C876" s="9">
        <v>873</v>
      </c>
      <c r="D876" s="9">
        <v>284</v>
      </c>
      <c r="E876" s="10">
        <v>75.400000000000006</v>
      </c>
      <c r="F876" s="5">
        <f t="shared" si="182"/>
        <v>-0.1388888888888889</v>
      </c>
      <c r="G876" s="5">
        <f t="shared" si="183"/>
        <v>-0.5</v>
      </c>
      <c r="H876" s="5"/>
      <c r="W876" s="5">
        <v>0</v>
      </c>
      <c r="X876" s="5">
        <v>75.400000000000006</v>
      </c>
      <c r="Y876" s="5">
        <v>20.944444444444446</v>
      </c>
      <c r="Z876" s="5">
        <f t="shared" si="172"/>
        <v>173.56319716666673</v>
      </c>
      <c r="AA876" s="5">
        <f t="shared" si="173"/>
        <v>80.685288</v>
      </c>
      <c r="AB876" s="5">
        <f t="shared" si="171"/>
        <v>-52.885802469135797</v>
      </c>
      <c r="AC876" s="5">
        <f t="shared" si="174"/>
        <v>201.36268269753094</v>
      </c>
      <c r="AD876" s="50">
        <f t="shared" si="175"/>
        <v>4.2174295209427317</v>
      </c>
      <c r="AE876">
        <f t="shared" si="176"/>
        <v>1.1076637517146777</v>
      </c>
      <c r="AF876" s="5">
        <f t="shared" si="177"/>
        <v>0.32392350388541918</v>
      </c>
      <c r="AG876" s="5">
        <f t="shared" si="178"/>
        <v>0.12286816479481025</v>
      </c>
      <c r="AH876">
        <f t="shared" si="179"/>
        <v>8.3517846879286706E-2</v>
      </c>
      <c r="AJ876">
        <f t="shared" si="180"/>
        <v>8.6007715356367212E-2</v>
      </c>
      <c r="AK876" s="5">
        <f t="shared" si="181"/>
        <v>3.6860449438443035E-2</v>
      </c>
    </row>
    <row r="877" spans="2:37" x14ac:dyDescent="0.25">
      <c r="B877" s="9" t="s">
        <v>21</v>
      </c>
      <c r="C877" s="9">
        <v>874</v>
      </c>
      <c r="D877" s="9">
        <v>285</v>
      </c>
      <c r="E877" s="10">
        <v>74.8</v>
      </c>
      <c r="F877" s="5">
        <f t="shared" si="182"/>
        <v>-0.20833333333333331</v>
      </c>
      <c r="G877" s="5">
        <f t="shared" si="183"/>
        <v>-0.75</v>
      </c>
      <c r="H877" s="5"/>
      <c r="W877" s="5">
        <v>0</v>
      </c>
      <c r="X877" s="5">
        <v>74.8</v>
      </c>
      <c r="Y877" s="5">
        <v>20.777777777777775</v>
      </c>
      <c r="Z877" s="5">
        <f t="shared" si="172"/>
        <v>170.81190866666665</v>
      </c>
      <c r="AA877" s="5">
        <f t="shared" si="173"/>
        <v>80.685288</v>
      </c>
      <c r="AB877" s="5">
        <f t="shared" si="171"/>
        <v>-79.328703703703695</v>
      </c>
      <c r="AC877" s="5">
        <f t="shared" si="174"/>
        <v>172.16849296296294</v>
      </c>
      <c r="AD877" s="50">
        <f t="shared" si="175"/>
        <v>3.5772786871193407</v>
      </c>
      <c r="AE877">
        <f t="shared" si="176"/>
        <v>1.6482741769547322</v>
      </c>
      <c r="AF877" s="5">
        <f t="shared" si="177"/>
        <v>0.32491719240961903</v>
      </c>
      <c r="AG877" s="5">
        <f t="shared" si="178"/>
        <v>0.12332601873285323</v>
      </c>
      <c r="AH877">
        <f t="shared" si="179"/>
        <v>8.2193938957475982E-2</v>
      </c>
      <c r="AJ877">
        <f t="shared" si="180"/>
        <v>8.6328213112997293E-2</v>
      </c>
      <c r="AK877" s="5">
        <f t="shared" si="181"/>
        <v>3.6997805619855939E-2</v>
      </c>
    </row>
    <row r="878" spans="2:37" x14ac:dyDescent="0.25">
      <c r="B878" s="9" t="s">
        <v>21</v>
      </c>
      <c r="C878" s="9">
        <v>875</v>
      </c>
      <c r="D878" s="9">
        <v>286</v>
      </c>
      <c r="E878" s="10">
        <v>73.900000000000006</v>
      </c>
      <c r="F878" s="5">
        <f t="shared" si="182"/>
        <v>-0.29166666666666585</v>
      </c>
      <c r="G878" s="5">
        <f t="shared" si="183"/>
        <v>-1.0499999999999972</v>
      </c>
      <c r="H878" s="5"/>
      <c r="W878" s="5">
        <v>0</v>
      </c>
      <c r="X878" s="5">
        <v>73.900000000000006</v>
      </c>
      <c r="Y878" s="5">
        <v>20.527777777777779</v>
      </c>
      <c r="Z878" s="5">
        <f t="shared" si="172"/>
        <v>166.72619029166671</v>
      </c>
      <c r="AA878" s="5">
        <f t="shared" si="173"/>
        <v>80.685288</v>
      </c>
      <c r="AB878" s="5">
        <f t="shared" si="171"/>
        <v>-111.06018518518488</v>
      </c>
      <c r="AC878" s="5">
        <f t="shared" si="174"/>
        <v>136.35129310648182</v>
      </c>
      <c r="AD878" s="50">
        <f t="shared" si="175"/>
        <v>2.7989890446025019</v>
      </c>
      <c r="AE878">
        <f t="shared" si="176"/>
        <v>2.2798188014403231</v>
      </c>
      <c r="AF878" s="5">
        <f t="shared" si="177"/>
        <v>0.32569468936645307</v>
      </c>
      <c r="AG878" s="5">
        <f t="shared" si="178"/>
        <v>0.12395930173325333</v>
      </c>
      <c r="AH878">
        <f t="shared" si="179"/>
        <v>8.0227909250685861E-2</v>
      </c>
      <c r="AJ878">
        <f t="shared" si="180"/>
        <v>8.677151121327735E-2</v>
      </c>
      <c r="AK878" s="5">
        <f t="shared" si="181"/>
        <v>3.7187790519975977E-2</v>
      </c>
    </row>
    <row r="879" spans="2:37" x14ac:dyDescent="0.25">
      <c r="B879" s="9" t="s">
        <v>21</v>
      </c>
      <c r="C879" s="9">
        <v>876</v>
      </c>
      <c r="D879" s="9">
        <v>287</v>
      </c>
      <c r="E879" s="10">
        <v>72.7</v>
      </c>
      <c r="F879" s="5">
        <f t="shared" si="182"/>
        <v>-0.36111111111111227</v>
      </c>
      <c r="G879" s="5">
        <f t="shared" si="183"/>
        <v>-1.3000000000000043</v>
      </c>
      <c r="H879" s="5"/>
      <c r="W879" s="5">
        <v>0</v>
      </c>
      <c r="X879" s="5">
        <v>72.7</v>
      </c>
      <c r="Y879" s="5">
        <v>20.194444444444446</v>
      </c>
      <c r="Z879" s="5">
        <f t="shared" si="172"/>
        <v>161.35549929166669</v>
      </c>
      <c r="AA879" s="5">
        <f t="shared" si="173"/>
        <v>80.685288</v>
      </c>
      <c r="AB879" s="5">
        <f t="shared" si="171"/>
        <v>-137.50308641975352</v>
      </c>
      <c r="AC879" s="5">
        <f t="shared" si="174"/>
        <v>104.53770087191316</v>
      </c>
      <c r="AD879" s="50">
        <f t="shared" si="175"/>
        <v>2.1110807926078019</v>
      </c>
      <c r="AE879">
        <f t="shared" si="176"/>
        <v>2.7767984396433558</v>
      </c>
      <c r="AF879" s="5">
        <f t="shared" si="177"/>
        <v>0.32628110069773303</v>
      </c>
      <c r="AG879" s="5">
        <f t="shared" si="178"/>
        <v>0.12473063463315426</v>
      </c>
      <c r="AH879">
        <f t="shared" si="179"/>
        <v>7.7643556370027442E-2</v>
      </c>
      <c r="AJ879">
        <f t="shared" si="180"/>
        <v>8.7311444243207997E-2</v>
      </c>
      <c r="AK879" s="5">
        <f t="shared" si="181"/>
        <v>3.7419190389946261E-2</v>
      </c>
    </row>
    <row r="880" spans="2:37" x14ac:dyDescent="0.25">
      <c r="B880" s="9" t="s">
        <v>21</v>
      </c>
      <c r="C880" s="9">
        <v>877</v>
      </c>
      <c r="D880" s="9">
        <v>288</v>
      </c>
      <c r="E880" s="10">
        <v>71.3</v>
      </c>
      <c r="F880" s="5">
        <f t="shared" si="182"/>
        <v>-0.31944444444444403</v>
      </c>
      <c r="G880" s="5">
        <f t="shared" si="183"/>
        <v>-1.1499999999999986</v>
      </c>
      <c r="H880" s="5"/>
      <c r="W880" s="5">
        <v>0</v>
      </c>
      <c r="X880" s="5">
        <v>71.3</v>
      </c>
      <c r="Y880" s="5">
        <v>19.805555555555554</v>
      </c>
      <c r="Z880" s="5">
        <f t="shared" si="172"/>
        <v>155.20081929166665</v>
      </c>
      <c r="AA880" s="5">
        <f t="shared" si="173"/>
        <v>80.685288</v>
      </c>
      <c r="AB880" s="5">
        <f t="shared" si="171"/>
        <v>-121.63734567901218</v>
      </c>
      <c r="AC880" s="5">
        <f t="shared" si="174"/>
        <v>114.24876161265445</v>
      </c>
      <c r="AD880" s="50">
        <f t="shared" si="175"/>
        <v>2.2627601952728504</v>
      </c>
      <c r="AE880">
        <f t="shared" si="176"/>
        <v>2.4090952074759913</v>
      </c>
      <c r="AF880" s="5">
        <f t="shared" si="177"/>
        <v>0.32690964519641991</v>
      </c>
      <c r="AG880" s="5">
        <f t="shared" si="178"/>
        <v>0.12539982774634204</v>
      </c>
      <c r="AH880">
        <f t="shared" si="179"/>
        <v>7.4681951431755808E-2</v>
      </c>
      <c r="AJ880">
        <f t="shared" si="180"/>
        <v>8.7779879422439436E-2</v>
      </c>
      <c r="AK880" s="5">
        <f t="shared" si="181"/>
        <v>3.7619948323902599E-2</v>
      </c>
    </row>
    <row r="881" spans="2:37" x14ac:dyDescent="0.25">
      <c r="B881" s="9" t="s">
        <v>21</v>
      </c>
      <c r="C881" s="9">
        <v>878</v>
      </c>
      <c r="D881" s="9">
        <v>289</v>
      </c>
      <c r="E881" s="10">
        <v>70.400000000000006</v>
      </c>
      <c r="F881" s="5">
        <f t="shared" si="182"/>
        <v>-0.18055555555555516</v>
      </c>
      <c r="G881" s="5">
        <f t="shared" si="183"/>
        <v>-0.64999999999999858</v>
      </c>
      <c r="H881" s="5"/>
      <c r="W881" s="5">
        <v>0</v>
      </c>
      <c r="X881" s="5">
        <v>70.400000000000006</v>
      </c>
      <c r="Y881" s="5">
        <v>19.555555555555557</v>
      </c>
      <c r="Z881" s="5">
        <f t="shared" si="172"/>
        <v>151.30743466666669</v>
      </c>
      <c r="AA881" s="5">
        <f t="shared" si="173"/>
        <v>80.685288</v>
      </c>
      <c r="AB881" s="5">
        <f t="shared" si="171"/>
        <v>-68.751543209876388</v>
      </c>
      <c r="AC881" s="5">
        <f t="shared" si="174"/>
        <v>163.24117945679029</v>
      </c>
      <c r="AD881" s="50">
        <f t="shared" si="175"/>
        <v>3.1922719538216771</v>
      </c>
      <c r="AE881">
        <f t="shared" si="176"/>
        <v>1.3444746227709161</v>
      </c>
      <c r="AF881" s="5">
        <f t="shared" si="177"/>
        <v>0.32779638740581479</v>
      </c>
      <c r="AG881" s="5">
        <f t="shared" si="178"/>
        <v>0.12577329291933395</v>
      </c>
      <c r="AH881">
        <f t="shared" si="179"/>
        <v>7.2808471879286699E-2</v>
      </c>
      <c r="AJ881">
        <f t="shared" si="180"/>
        <v>8.8041305043533774E-2</v>
      </c>
      <c r="AK881" s="5">
        <f t="shared" si="181"/>
        <v>3.7731987875800177E-2</v>
      </c>
    </row>
    <row r="882" spans="2:37" x14ac:dyDescent="0.25">
      <c r="B882" s="9" t="s">
        <v>21</v>
      </c>
      <c r="C882" s="9">
        <v>879</v>
      </c>
      <c r="D882" s="9">
        <v>290</v>
      </c>
      <c r="E882" s="10">
        <v>70</v>
      </c>
      <c r="F882" s="5">
        <f t="shared" si="182"/>
        <v>-5.5555555555556344E-2</v>
      </c>
      <c r="G882" s="5">
        <f t="shared" si="183"/>
        <v>-0.20000000000000284</v>
      </c>
      <c r="H882" s="5"/>
      <c r="W882" s="5">
        <v>0</v>
      </c>
      <c r="X882" s="5">
        <v>70</v>
      </c>
      <c r="Y882" s="5">
        <v>19.444444444444443</v>
      </c>
      <c r="Z882" s="5">
        <f t="shared" si="172"/>
        <v>149.59291666666664</v>
      </c>
      <c r="AA882" s="5">
        <f t="shared" si="173"/>
        <v>80.685288</v>
      </c>
      <c r="AB882" s="5">
        <f t="shared" si="171"/>
        <v>-21.154320987654618</v>
      </c>
      <c r="AC882" s="5">
        <f t="shared" si="174"/>
        <v>209.12388367901201</v>
      </c>
      <c r="AD882" s="50">
        <f t="shared" si="175"/>
        <v>4.0662977382030112</v>
      </c>
      <c r="AE882">
        <f t="shared" si="176"/>
        <v>0.41133401920439533</v>
      </c>
      <c r="AF882" s="5">
        <f t="shared" si="177"/>
        <v>0.32892591455531561</v>
      </c>
      <c r="AG882" s="5">
        <f t="shared" si="178"/>
        <v>0.12588755236911295</v>
      </c>
      <c r="AH882">
        <f t="shared" si="179"/>
        <v>7.1983453360768168E-2</v>
      </c>
      <c r="AJ882">
        <f t="shared" si="180"/>
        <v>8.8121286658379067E-2</v>
      </c>
      <c r="AK882" s="5">
        <f t="shared" si="181"/>
        <v>3.7766265710733882E-2</v>
      </c>
    </row>
    <row r="883" spans="2:37" x14ac:dyDescent="0.25">
      <c r="B883" s="9" t="s">
        <v>21</v>
      </c>
      <c r="C883" s="9">
        <v>880</v>
      </c>
      <c r="D883" s="9">
        <v>291</v>
      </c>
      <c r="E883" s="10">
        <v>70</v>
      </c>
      <c r="F883" s="5">
        <f t="shared" si="182"/>
        <v>-0.1388888888888889</v>
      </c>
      <c r="G883" s="5">
        <f t="shared" si="183"/>
        <v>-0.5</v>
      </c>
      <c r="H883" s="5"/>
      <c r="W883" s="5">
        <v>0</v>
      </c>
      <c r="X883" s="5">
        <v>70</v>
      </c>
      <c r="Y883" s="5">
        <v>19.444444444444443</v>
      </c>
      <c r="Z883" s="5">
        <f t="shared" si="172"/>
        <v>149.59291666666664</v>
      </c>
      <c r="AA883" s="5">
        <f t="shared" si="173"/>
        <v>80.685288</v>
      </c>
      <c r="AB883" s="5">
        <f t="shared" si="171"/>
        <v>-52.885802469135797</v>
      </c>
      <c r="AC883" s="5">
        <f t="shared" si="174"/>
        <v>177.39240219753083</v>
      </c>
      <c r="AD883" s="50">
        <f t="shared" si="175"/>
        <v>3.4492967093964326</v>
      </c>
      <c r="AE883">
        <f t="shared" si="176"/>
        <v>1.0283350480109736</v>
      </c>
      <c r="AF883" s="5">
        <f t="shared" si="177"/>
        <v>0.32988405253014796</v>
      </c>
      <c r="AG883" s="5">
        <f t="shared" si="178"/>
        <v>0.12617320099356044</v>
      </c>
      <c r="AH883">
        <f t="shared" si="179"/>
        <v>7.1983453360768168E-2</v>
      </c>
      <c r="AJ883">
        <f t="shared" si="180"/>
        <v>8.8321240695492312E-2</v>
      </c>
      <c r="AK883" s="5">
        <f t="shared" si="181"/>
        <v>3.785196029806813E-2</v>
      </c>
    </row>
    <row r="884" spans="2:37" x14ac:dyDescent="0.25">
      <c r="B884" s="9" t="s">
        <v>21</v>
      </c>
      <c r="C884" s="9">
        <v>881</v>
      </c>
      <c r="D884" s="9">
        <v>292</v>
      </c>
      <c r="E884" s="10">
        <v>69</v>
      </c>
      <c r="F884" s="5">
        <f t="shared" si="182"/>
        <v>-0.27777777777777779</v>
      </c>
      <c r="G884" s="5">
        <f t="shared" si="183"/>
        <v>-1</v>
      </c>
      <c r="H884" s="5"/>
      <c r="W884" s="5">
        <v>0</v>
      </c>
      <c r="X884" s="5">
        <v>69</v>
      </c>
      <c r="Y884" s="5">
        <v>19.166666666666668</v>
      </c>
      <c r="Z884" s="5">
        <f t="shared" si="172"/>
        <v>145.34936250000004</v>
      </c>
      <c r="AA884" s="5">
        <f t="shared" si="173"/>
        <v>80.685288</v>
      </c>
      <c r="AB884" s="5">
        <f t="shared" si="171"/>
        <v>-105.77160493827159</v>
      </c>
      <c r="AC884" s="5">
        <f t="shared" si="174"/>
        <v>120.26304556172846</v>
      </c>
      <c r="AD884" s="50">
        <f t="shared" si="175"/>
        <v>2.3050417065997957</v>
      </c>
      <c r="AE884">
        <f t="shared" si="176"/>
        <v>2.0272890946502056</v>
      </c>
      <c r="AF884" s="5">
        <f t="shared" si="177"/>
        <v>0.33052434189309238</v>
      </c>
      <c r="AG884" s="5">
        <f t="shared" si="178"/>
        <v>0.1267363368531855</v>
      </c>
      <c r="AH884">
        <f t="shared" si="179"/>
        <v>6.9941473765432097E-2</v>
      </c>
      <c r="AJ884">
        <f t="shared" si="180"/>
        <v>8.8715435797229847E-2</v>
      </c>
      <c r="AK884" s="5">
        <f t="shared" si="181"/>
        <v>3.8020901055955653E-2</v>
      </c>
    </row>
    <row r="885" spans="2:37" x14ac:dyDescent="0.25">
      <c r="B885" s="9" t="s">
        <v>21</v>
      </c>
      <c r="C885" s="9">
        <v>882</v>
      </c>
      <c r="D885" s="9">
        <v>293</v>
      </c>
      <c r="E885" s="10">
        <v>68</v>
      </c>
      <c r="F885" s="5">
        <f t="shared" si="182"/>
        <v>-0.1388888888888889</v>
      </c>
      <c r="G885" s="5">
        <f t="shared" si="183"/>
        <v>-0.5</v>
      </c>
      <c r="H885" s="5"/>
      <c r="W885" s="5">
        <v>0</v>
      </c>
      <c r="X885" s="5">
        <v>68</v>
      </c>
      <c r="Y885" s="5">
        <v>18.888888888888889</v>
      </c>
      <c r="Z885" s="5">
        <f t="shared" si="172"/>
        <v>141.16686666666666</v>
      </c>
      <c r="AA885" s="5">
        <f t="shared" si="173"/>
        <v>80.685288</v>
      </c>
      <c r="AB885" s="5">
        <f t="shared" si="171"/>
        <v>-52.885802469135797</v>
      </c>
      <c r="AC885" s="5">
        <f t="shared" si="174"/>
        <v>168.96635219753085</v>
      </c>
      <c r="AD885" s="50">
        <f t="shared" si="175"/>
        <v>3.1915866526200274</v>
      </c>
      <c r="AE885">
        <f t="shared" si="176"/>
        <v>0.99895404663923171</v>
      </c>
      <c r="AF885" s="5">
        <f t="shared" si="177"/>
        <v>0.33141089374104238</v>
      </c>
      <c r="AG885" s="5">
        <f t="shared" si="178"/>
        <v>0.12701382408836306</v>
      </c>
      <c r="AH885">
        <f t="shared" si="179"/>
        <v>6.7928875171467756E-2</v>
      </c>
      <c r="AJ885">
        <f t="shared" si="180"/>
        <v>8.8909676861854137E-2</v>
      </c>
      <c r="AK885" s="5">
        <f t="shared" si="181"/>
        <v>3.8104147226508928E-2</v>
      </c>
    </row>
    <row r="886" spans="2:37" x14ac:dyDescent="0.25">
      <c r="B886" s="9" t="s">
        <v>21</v>
      </c>
      <c r="C886" s="9">
        <v>883</v>
      </c>
      <c r="D886" s="9">
        <v>294</v>
      </c>
      <c r="E886" s="10">
        <v>68</v>
      </c>
      <c r="F886" s="5">
        <f t="shared" si="182"/>
        <v>0</v>
      </c>
      <c r="G886" s="5">
        <f t="shared" si="183"/>
        <v>0</v>
      </c>
      <c r="H886" s="5"/>
      <c r="W886" s="5">
        <v>0</v>
      </c>
      <c r="X886" s="5">
        <v>68</v>
      </c>
      <c r="Y886" s="5">
        <v>18.888888888888889</v>
      </c>
      <c r="Z886" s="5">
        <f t="shared" si="172"/>
        <v>141.16686666666666</v>
      </c>
      <c r="AA886" s="5">
        <f t="shared" si="173"/>
        <v>80.685288</v>
      </c>
      <c r="AB886" s="5">
        <f t="shared" si="171"/>
        <v>0</v>
      </c>
      <c r="AC886" s="5">
        <f t="shared" si="174"/>
        <v>221.85215466666665</v>
      </c>
      <c r="AD886" s="50">
        <f t="shared" si="175"/>
        <v>4.1905406992592589</v>
      </c>
      <c r="AE886">
        <f t="shared" si="176"/>
        <v>0</v>
      </c>
      <c r="AF886" s="5">
        <f t="shared" si="177"/>
        <v>0.33257493282416994</v>
      </c>
      <c r="AG886" s="5">
        <f t="shared" si="178"/>
        <v>0.12701382408836306</v>
      </c>
      <c r="AH886">
        <f t="shared" si="179"/>
        <v>6.7928875171467756E-2</v>
      </c>
      <c r="AJ886">
        <f t="shared" si="180"/>
        <v>8.8909676861854137E-2</v>
      </c>
      <c r="AK886" s="5">
        <f t="shared" si="181"/>
        <v>3.8104147226508928E-2</v>
      </c>
    </row>
    <row r="887" spans="2:37" x14ac:dyDescent="0.25">
      <c r="B887" s="9" t="s">
        <v>21</v>
      </c>
      <c r="C887" s="9">
        <v>884</v>
      </c>
      <c r="D887" s="9">
        <v>295</v>
      </c>
      <c r="E887" s="10">
        <v>68</v>
      </c>
      <c r="F887" s="5">
        <f t="shared" si="182"/>
        <v>1.3888888888888099E-2</v>
      </c>
      <c r="G887" s="5">
        <f t="shared" si="183"/>
        <v>4.9999999999997158E-2</v>
      </c>
      <c r="H887" s="5"/>
      <c r="W887" s="5">
        <v>0</v>
      </c>
      <c r="X887" s="5">
        <v>68</v>
      </c>
      <c r="Y887" s="5">
        <v>18.888888888888889</v>
      </c>
      <c r="Z887" s="5">
        <f t="shared" si="172"/>
        <v>141.16686666666666</v>
      </c>
      <c r="AA887" s="5">
        <f t="shared" si="173"/>
        <v>80.685288</v>
      </c>
      <c r="AB887" s="5">
        <f t="shared" si="171"/>
        <v>5.2885802469132788</v>
      </c>
      <c r="AC887" s="5">
        <f t="shared" si="174"/>
        <v>227.14073491357993</v>
      </c>
      <c r="AD887" s="50">
        <f t="shared" si="175"/>
        <v>4.2904361039231764</v>
      </c>
      <c r="AE887">
        <f t="shared" si="176"/>
        <v>0</v>
      </c>
      <c r="AF887" s="5">
        <f t="shared" si="177"/>
        <v>0.33376672063081525</v>
      </c>
      <c r="AG887" s="5">
        <f t="shared" si="178"/>
        <v>0.12701382408836306</v>
      </c>
      <c r="AH887">
        <f t="shared" si="179"/>
        <v>6.7928875171467756E-2</v>
      </c>
      <c r="AJ887">
        <f t="shared" si="180"/>
        <v>8.8909676861854137E-2</v>
      </c>
      <c r="AK887" s="5">
        <f t="shared" si="181"/>
        <v>3.8104147226508928E-2</v>
      </c>
    </row>
    <row r="888" spans="2:37" x14ac:dyDescent="0.25">
      <c r="B888" s="9" t="s">
        <v>21</v>
      </c>
      <c r="C888" s="9">
        <v>885</v>
      </c>
      <c r="D888" s="9">
        <v>296</v>
      </c>
      <c r="E888" s="10">
        <v>68.099999999999994</v>
      </c>
      <c r="F888" s="5">
        <f t="shared" si="182"/>
        <v>5.5555555555556344E-2</v>
      </c>
      <c r="G888" s="5">
        <f t="shared" si="183"/>
        <v>0.20000000000000284</v>
      </c>
      <c r="H888" s="5"/>
      <c r="W888" s="5">
        <v>0</v>
      </c>
      <c r="X888" s="5">
        <v>68.099999999999994</v>
      </c>
      <c r="Y888" s="5">
        <v>18.916666666666664</v>
      </c>
      <c r="Z888" s="5">
        <f t="shared" si="172"/>
        <v>141.58236862499996</v>
      </c>
      <c r="AA888" s="5">
        <f t="shared" si="173"/>
        <v>80.685288</v>
      </c>
      <c r="AB888" s="5">
        <f t="shared" si="171"/>
        <v>21.154320987654618</v>
      </c>
      <c r="AC888" s="5">
        <f t="shared" si="174"/>
        <v>243.42197761265459</v>
      </c>
      <c r="AD888" s="50">
        <f t="shared" si="175"/>
        <v>4.6047324098393823</v>
      </c>
      <c r="AE888">
        <f t="shared" si="176"/>
        <v>0</v>
      </c>
      <c r="AF888" s="5">
        <f t="shared" si="177"/>
        <v>0.33504581296688174</v>
      </c>
      <c r="AG888" s="5">
        <f t="shared" si="178"/>
        <v>0.12701382408836306</v>
      </c>
      <c r="AH888">
        <f t="shared" si="179"/>
        <v>6.8128812885802456E-2</v>
      </c>
      <c r="AJ888">
        <f t="shared" si="180"/>
        <v>8.8909676861854137E-2</v>
      </c>
      <c r="AK888" s="5">
        <f t="shared" si="181"/>
        <v>3.8104147226508928E-2</v>
      </c>
    </row>
    <row r="889" spans="2:37" x14ac:dyDescent="0.25">
      <c r="B889" s="9" t="s">
        <v>21</v>
      </c>
      <c r="C889" s="9">
        <v>886</v>
      </c>
      <c r="D889" s="9">
        <v>297</v>
      </c>
      <c r="E889" s="10">
        <v>68.400000000000006</v>
      </c>
      <c r="F889" s="5">
        <f t="shared" si="182"/>
        <v>6.9444444444444448E-2</v>
      </c>
      <c r="G889" s="5">
        <f t="shared" si="183"/>
        <v>0.25</v>
      </c>
      <c r="H889" s="5"/>
      <c r="W889" s="5">
        <v>0</v>
      </c>
      <c r="X889" s="5">
        <v>68.400000000000006</v>
      </c>
      <c r="Y889" s="5">
        <v>19</v>
      </c>
      <c r="Z889" s="5">
        <f t="shared" si="172"/>
        <v>142.83253800000003</v>
      </c>
      <c r="AA889" s="5">
        <f t="shared" si="173"/>
        <v>80.685288</v>
      </c>
      <c r="AB889" s="5">
        <f t="shared" si="171"/>
        <v>26.442901234567898</v>
      </c>
      <c r="AC889" s="5">
        <f t="shared" si="174"/>
        <v>249.96072723456791</v>
      </c>
      <c r="AD889" s="50">
        <f t="shared" si="175"/>
        <v>4.7492538174567906</v>
      </c>
      <c r="AE889">
        <f t="shared" si="176"/>
        <v>0</v>
      </c>
      <c r="AF889" s="5">
        <f t="shared" si="177"/>
        <v>0.33636505013839751</v>
      </c>
      <c r="AG889" s="5">
        <f t="shared" si="178"/>
        <v>0.12701382408836306</v>
      </c>
      <c r="AH889">
        <f t="shared" si="179"/>
        <v>6.8730388888888883E-2</v>
      </c>
      <c r="AJ889">
        <f t="shared" si="180"/>
        <v>8.8909676861854137E-2</v>
      </c>
      <c r="AK889" s="5">
        <f t="shared" si="181"/>
        <v>3.8104147226508928E-2</v>
      </c>
    </row>
    <row r="890" spans="2:37" x14ac:dyDescent="0.25">
      <c r="B890" s="9" t="s">
        <v>21</v>
      </c>
      <c r="C890" s="9">
        <v>887</v>
      </c>
      <c r="D890" s="9">
        <v>298</v>
      </c>
      <c r="E890" s="10">
        <v>68.599999999999994</v>
      </c>
      <c r="F890" s="5">
        <f t="shared" si="182"/>
        <v>4.1666666666666269E-2</v>
      </c>
      <c r="G890" s="5">
        <f t="shared" si="183"/>
        <v>0.14999999999999858</v>
      </c>
      <c r="H890" s="5"/>
      <c r="W890" s="5">
        <v>0</v>
      </c>
      <c r="X890" s="5">
        <v>68.599999999999994</v>
      </c>
      <c r="Y890" s="5">
        <v>19.055555555555554</v>
      </c>
      <c r="Z890" s="5">
        <f t="shared" si="172"/>
        <v>143.66903716666664</v>
      </c>
      <c r="AA890" s="5">
        <f t="shared" si="173"/>
        <v>80.685288</v>
      </c>
      <c r="AB890" s="5">
        <f t="shared" si="171"/>
        <v>15.865740740740589</v>
      </c>
      <c r="AC890" s="5">
        <f t="shared" si="174"/>
        <v>240.22006590740722</v>
      </c>
      <c r="AD890" s="50">
        <f t="shared" si="175"/>
        <v>4.5775268114578145</v>
      </c>
      <c r="AE890">
        <f t="shared" si="176"/>
        <v>0</v>
      </c>
      <c r="AF890" s="5">
        <f t="shared" si="177"/>
        <v>0.33763658536380248</v>
      </c>
      <c r="AG890" s="5">
        <f t="shared" si="178"/>
        <v>0.12701382408836306</v>
      </c>
      <c r="AH890">
        <f t="shared" si="179"/>
        <v>6.9132908607681745E-2</v>
      </c>
      <c r="AJ890">
        <f t="shared" si="180"/>
        <v>8.8909676861854137E-2</v>
      </c>
      <c r="AK890" s="5">
        <f t="shared" si="181"/>
        <v>3.8104147226508928E-2</v>
      </c>
    </row>
    <row r="891" spans="2:37" x14ac:dyDescent="0.25">
      <c r="B891" s="9" t="s">
        <v>21</v>
      </c>
      <c r="C891" s="9">
        <v>888</v>
      </c>
      <c r="D891" s="9">
        <v>299</v>
      </c>
      <c r="E891" s="10">
        <v>68.7</v>
      </c>
      <c r="F891" s="5">
        <f t="shared" si="182"/>
        <v>-1.3888888888888099E-2</v>
      </c>
      <c r="G891" s="5">
        <f t="shared" si="183"/>
        <v>-4.9999999999997158E-2</v>
      </c>
      <c r="H891" s="5"/>
      <c r="W891" s="5">
        <v>0</v>
      </c>
      <c r="X891" s="5">
        <v>68.7</v>
      </c>
      <c r="Y891" s="5">
        <v>19.083333333333332</v>
      </c>
      <c r="Z891" s="5">
        <f t="shared" si="172"/>
        <v>144.08820262499998</v>
      </c>
      <c r="AA891" s="5">
        <f t="shared" si="173"/>
        <v>80.685288</v>
      </c>
      <c r="AB891" s="5">
        <f t="shared" si="171"/>
        <v>-5.2885802469132788</v>
      </c>
      <c r="AC891" s="5">
        <f t="shared" si="174"/>
        <v>219.48491037808668</v>
      </c>
      <c r="AD891" s="50">
        <f t="shared" si="175"/>
        <v>4.1885037063818205</v>
      </c>
      <c r="AE891">
        <f t="shared" si="176"/>
        <v>0.10092373971192839</v>
      </c>
      <c r="AF891" s="5">
        <f t="shared" si="177"/>
        <v>0.33880005861557522</v>
      </c>
      <c r="AG891" s="5">
        <f t="shared" si="178"/>
        <v>0.12704185846050528</v>
      </c>
      <c r="AH891">
        <f t="shared" si="179"/>
        <v>6.9334609182098758E-2</v>
      </c>
      <c r="AJ891">
        <f t="shared" si="180"/>
        <v>8.8929300922353682E-2</v>
      </c>
      <c r="AK891" s="5">
        <f t="shared" si="181"/>
        <v>3.8112557538151598E-2</v>
      </c>
    </row>
    <row r="892" spans="2:37" x14ac:dyDescent="0.25">
      <c r="B892" s="9" t="s">
        <v>21</v>
      </c>
      <c r="C892" s="9">
        <v>889</v>
      </c>
      <c r="D892" s="9">
        <v>300</v>
      </c>
      <c r="E892" s="10">
        <v>68.5</v>
      </c>
      <c r="F892" s="5">
        <f t="shared" si="182"/>
        <v>-8.3333333333334522E-2</v>
      </c>
      <c r="G892" s="5">
        <f t="shared" si="183"/>
        <v>-0.30000000000000426</v>
      </c>
      <c r="H892" s="5"/>
      <c r="W892" s="5">
        <v>0</v>
      </c>
      <c r="X892" s="5">
        <v>68.5</v>
      </c>
      <c r="Y892" s="5">
        <v>19.027777777777779</v>
      </c>
      <c r="Z892" s="5">
        <f t="shared" si="172"/>
        <v>143.25048229166666</v>
      </c>
      <c r="AA892" s="5">
        <f t="shared" si="173"/>
        <v>80.685288</v>
      </c>
      <c r="AB892" s="5">
        <f t="shared" si="171"/>
        <v>-31.731481481481932</v>
      </c>
      <c r="AC892" s="5">
        <f t="shared" si="174"/>
        <v>192.20428881018472</v>
      </c>
      <c r="AD892" s="50">
        <f t="shared" si="175"/>
        <v>3.657220495416015</v>
      </c>
      <c r="AE892">
        <f t="shared" si="176"/>
        <v>0.60377957818930905</v>
      </c>
      <c r="AF892" s="5">
        <f t="shared" si="177"/>
        <v>0.33981595319763525</v>
      </c>
      <c r="AG892" s="5">
        <f t="shared" si="178"/>
        <v>0.12720957501000232</v>
      </c>
      <c r="AH892">
        <f t="shared" si="179"/>
        <v>6.8931501843278467E-2</v>
      </c>
      <c r="AJ892">
        <f t="shared" si="180"/>
        <v>8.9046702507001599E-2</v>
      </c>
      <c r="AK892" s="5">
        <f t="shared" si="181"/>
        <v>3.8162872503000725E-2</v>
      </c>
    </row>
    <row r="893" spans="2:37" x14ac:dyDescent="0.25">
      <c r="B893" s="9" t="s">
        <v>21</v>
      </c>
      <c r="C893" s="9">
        <v>890</v>
      </c>
      <c r="D893" s="9">
        <v>301</v>
      </c>
      <c r="E893" s="10">
        <v>68.099999999999994</v>
      </c>
      <c r="F893" s="5">
        <f t="shared" si="182"/>
        <v>-0.16666666666666705</v>
      </c>
      <c r="G893" s="5">
        <f t="shared" si="183"/>
        <v>-0.60000000000000142</v>
      </c>
      <c r="H893" s="5"/>
      <c r="W893" s="5">
        <v>0</v>
      </c>
      <c r="X893" s="5">
        <v>68.099999999999994</v>
      </c>
      <c r="Y893" s="5">
        <v>18.916666666666664</v>
      </c>
      <c r="Z893" s="5">
        <f t="shared" si="172"/>
        <v>141.58236862499996</v>
      </c>
      <c r="AA893" s="5">
        <f t="shared" si="173"/>
        <v>80.685288</v>
      </c>
      <c r="AB893" s="5">
        <f t="shared" si="171"/>
        <v>-63.462962962963097</v>
      </c>
      <c r="AC893" s="5">
        <f t="shared" si="174"/>
        <v>158.80469366203687</v>
      </c>
      <c r="AD893" s="50">
        <f t="shared" si="175"/>
        <v>3.0040554551068634</v>
      </c>
      <c r="AE893">
        <f t="shared" si="176"/>
        <v>1.2005077160493851</v>
      </c>
      <c r="AF893" s="5">
        <f t="shared" si="177"/>
        <v>0.34065041304627602</v>
      </c>
      <c r="AG893" s="5">
        <f t="shared" si="178"/>
        <v>0.12754304937557159</v>
      </c>
      <c r="AH893">
        <f t="shared" si="179"/>
        <v>6.8128812885802456E-2</v>
      </c>
      <c r="AJ893">
        <f t="shared" si="180"/>
        <v>8.9280134562900085E-2</v>
      </c>
      <c r="AK893" s="5">
        <f t="shared" si="181"/>
        <v>3.8262914812671509E-2</v>
      </c>
    </row>
    <row r="894" spans="2:37" x14ac:dyDescent="0.25">
      <c r="B894" s="9" t="s">
        <v>21</v>
      </c>
      <c r="C894" s="9">
        <v>891</v>
      </c>
      <c r="D894" s="9">
        <v>302</v>
      </c>
      <c r="E894" s="10">
        <v>67.3</v>
      </c>
      <c r="F894" s="5">
        <f t="shared" si="182"/>
        <v>-0.26388888888888767</v>
      </c>
      <c r="G894" s="5">
        <f t="shared" si="183"/>
        <v>-0.94999999999999574</v>
      </c>
      <c r="H894" s="5"/>
      <c r="W894" s="5">
        <v>0</v>
      </c>
      <c r="X894" s="5">
        <v>67.3</v>
      </c>
      <c r="Y894" s="5">
        <v>18.694444444444443</v>
      </c>
      <c r="Z894" s="5">
        <f t="shared" si="172"/>
        <v>138.27544929166666</v>
      </c>
      <c r="AA894" s="5">
        <f t="shared" si="173"/>
        <v>80.685288</v>
      </c>
      <c r="AB894" s="5">
        <f t="shared" si="171"/>
        <v>-100.48302469135756</v>
      </c>
      <c r="AC894" s="5">
        <f t="shared" si="174"/>
        <v>118.47771260030909</v>
      </c>
      <c r="AD894" s="50">
        <f t="shared" si="175"/>
        <v>2.2148750161113333</v>
      </c>
      <c r="AE894">
        <f t="shared" si="176"/>
        <v>1.8784743227023231</v>
      </c>
      <c r="AF894" s="5">
        <f t="shared" si="177"/>
        <v>0.34126565610630694</v>
      </c>
      <c r="AG894" s="5">
        <f t="shared" si="178"/>
        <v>0.12806484779854446</v>
      </c>
      <c r="AH894">
        <f t="shared" si="179"/>
        <v>6.6537537851508899E-2</v>
      </c>
      <c r="AJ894">
        <f t="shared" si="180"/>
        <v>8.9645393458981093E-2</v>
      </c>
      <c r="AK894" s="5">
        <f t="shared" si="181"/>
        <v>3.8419454339563369E-2</v>
      </c>
    </row>
    <row r="895" spans="2:37" x14ac:dyDescent="0.25">
      <c r="B895" s="9" t="s">
        <v>21</v>
      </c>
      <c r="C895" s="9">
        <v>892</v>
      </c>
      <c r="D895" s="9">
        <v>303</v>
      </c>
      <c r="E895" s="10">
        <v>66.2</v>
      </c>
      <c r="F895" s="5">
        <f t="shared" si="182"/>
        <v>-0.34722222222222221</v>
      </c>
      <c r="G895" s="5">
        <f t="shared" si="183"/>
        <v>-1.25</v>
      </c>
      <c r="H895" s="5"/>
      <c r="W895" s="5">
        <v>0</v>
      </c>
      <c r="X895" s="5">
        <v>66.2</v>
      </c>
      <c r="Y895" s="5">
        <v>18.388888888888889</v>
      </c>
      <c r="Z895" s="5">
        <f t="shared" si="172"/>
        <v>133.79224116666668</v>
      </c>
      <c r="AA895" s="5">
        <f t="shared" si="173"/>
        <v>80.685288</v>
      </c>
      <c r="AB895" s="5">
        <f t="shared" si="171"/>
        <v>-132.21450617283949</v>
      </c>
      <c r="AC895" s="5">
        <f t="shared" si="174"/>
        <v>82.263022993827178</v>
      </c>
      <c r="AD895" s="50">
        <f t="shared" si="175"/>
        <v>1.5127255894975999</v>
      </c>
      <c r="AE895">
        <f t="shared" si="176"/>
        <v>2.4312778635116596</v>
      </c>
      <c r="AF895" s="5">
        <f t="shared" si="177"/>
        <v>0.34168585765894516</v>
      </c>
      <c r="AG895" s="5">
        <f t="shared" si="178"/>
        <v>0.12874020276063103</v>
      </c>
      <c r="AH895">
        <f t="shared" si="179"/>
        <v>6.438023782578875E-2</v>
      </c>
      <c r="AJ895">
        <f t="shared" si="180"/>
        <v>9.0118141932441692E-2</v>
      </c>
      <c r="AK895" s="5">
        <f t="shared" si="181"/>
        <v>3.8622060828189336E-2</v>
      </c>
    </row>
    <row r="896" spans="2:37" x14ac:dyDescent="0.25">
      <c r="B896" s="9" t="s">
        <v>21</v>
      </c>
      <c r="C896" s="9">
        <v>893</v>
      </c>
      <c r="D896" s="9">
        <v>304</v>
      </c>
      <c r="E896" s="10">
        <v>64.8</v>
      </c>
      <c r="F896" s="5">
        <f t="shared" si="182"/>
        <v>-0.36111111111111133</v>
      </c>
      <c r="G896" s="5">
        <f t="shared" si="183"/>
        <v>-1.3000000000000007</v>
      </c>
      <c r="H896" s="5"/>
      <c r="W896" s="5">
        <v>0</v>
      </c>
      <c r="X896" s="5">
        <v>64.8</v>
      </c>
      <c r="Y896" s="5">
        <v>18</v>
      </c>
      <c r="Z896" s="5">
        <f t="shared" si="172"/>
        <v>128.19319200000001</v>
      </c>
      <c r="AA896" s="5">
        <f t="shared" si="173"/>
        <v>80.685288</v>
      </c>
      <c r="AB896" s="5">
        <f t="shared" si="171"/>
        <v>-137.50308641975315</v>
      </c>
      <c r="AC896" s="5">
        <f t="shared" si="174"/>
        <v>71.375393580246879</v>
      </c>
      <c r="AD896" s="50">
        <f t="shared" si="175"/>
        <v>1.2847570844444438</v>
      </c>
      <c r="AE896">
        <f t="shared" si="176"/>
        <v>2.4750555555555565</v>
      </c>
      <c r="AF896" s="5">
        <f t="shared" si="177"/>
        <v>0.34204273462684637</v>
      </c>
      <c r="AG896" s="5">
        <f t="shared" si="178"/>
        <v>0.1294277181927298</v>
      </c>
      <c r="AH896">
        <f t="shared" si="179"/>
        <v>6.1686000000000005E-2</v>
      </c>
      <c r="AJ896">
        <f t="shared" si="180"/>
        <v>9.0599402734910822E-2</v>
      </c>
      <c r="AK896" s="5">
        <f t="shared" si="181"/>
        <v>3.8828315457818979E-2</v>
      </c>
    </row>
    <row r="897" spans="2:37" x14ac:dyDescent="0.25">
      <c r="B897" s="9" t="s">
        <v>21</v>
      </c>
      <c r="C897" s="9">
        <v>894</v>
      </c>
      <c r="D897" s="9">
        <v>305</v>
      </c>
      <c r="E897" s="10">
        <v>63.6</v>
      </c>
      <c r="F897" s="5">
        <f t="shared" si="182"/>
        <v>-0.30555555555555497</v>
      </c>
      <c r="G897" s="5">
        <f t="shared" si="183"/>
        <v>-1.0999999999999979</v>
      </c>
      <c r="H897" s="5"/>
      <c r="W897" s="5">
        <v>0</v>
      </c>
      <c r="X897" s="5">
        <v>63.6</v>
      </c>
      <c r="Y897" s="5">
        <v>17.666666666666668</v>
      </c>
      <c r="Z897" s="5">
        <f t="shared" si="172"/>
        <v>123.48925800000002</v>
      </c>
      <c r="AA897" s="5">
        <f t="shared" si="173"/>
        <v>80.685288</v>
      </c>
      <c r="AB897" s="5">
        <f t="shared" si="171"/>
        <v>-116.34876543209853</v>
      </c>
      <c r="AC897" s="5">
        <f t="shared" si="174"/>
        <v>87.825780567901489</v>
      </c>
      <c r="AD897" s="50">
        <f t="shared" si="175"/>
        <v>1.5515887900329264</v>
      </c>
      <c r="AE897">
        <f t="shared" si="176"/>
        <v>2.0554948559670745</v>
      </c>
      <c r="AF897" s="5">
        <f t="shared" si="177"/>
        <v>0.34247373151296662</v>
      </c>
      <c r="AG897" s="5">
        <f t="shared" si="178"/>
        <v>0.12999868898605399</v>
      </c>
      <c r="AH897">
        <f t="shared" si="179"/>
        <v>5.9422487654320989E-2</v>
      </c>
      <c r="AJ897">
        <f t="shared" si="180"/>
        <v>9.0999082290237759E-2</v>
      </c>
      <c r="AK897" s="5">
        <f t="shared" si="181"/>
        <v>3.899960669581623E-2</v>
      </c>
    </row>
    <row r="898" spans="2:37" x14ac:dyDescent="0.25">
      <c r="B898" s="9" t="s">
        <v>21</v>
      </c>
      <c r="C898" s="9">
        <v>895</v>
      </c>
      <c r="D898" s="9">
        <v>306</v>
      </c>
      <c r="E898" s="10">
        <v>62.6</v>
      </c>
      <c r="F898" s="5">
        <f t="shared" si="182"/>
        <v>-0.20833333333333331</v>
      </c>
      <c r="G898" s="5">
        <f t="shared" si="183"/>
        <v>-0.75</v>
      </c>
      <c r="H898" s="5"/>
      <c r="W898" s="5">
        <v>0</v>
      </c>
      <c r="X898" s="5">
        <v>62.6</v>
      </c>
      <c r="Y898" s="5">
        <v>17.388888888888889</v>
      </c>
      <c r="Z898" s="5">
        <f t="shared" si="172"/>
        <v>119.63647716666667</v>
      </c>
      <c r="AA898" s="5">
        <f t="shared" si="173"/>
        <v>80.685288</v>
      </c>
      <c r="AB898" s="5">
        <f t="shared" si="171"/>
        <v>-79.328703703703695</v>
      </c>
      <c r="AC898" s="5">
        <f t="shared" si="174"/>
        <v>120.99306146296297</v>
      </c>
      <c r="AD898" s="50">
        <f t="shared" si="175"/>
        <v>2.1039349021059675</v>
      </c>
      <c r="AE898">
        <f t="shared" si="176"/>
        <v>1.3794380144032921</v>
      </c>
      <c r="AF898" s="5">
        <f t="shared" si="177"/>
        <v>0.34305815787466271</v>
      </c>
      <c r="AG898" s="5">
        <f t="shared" si="178"/>
        <v>0.13038186621227713</v>
      </c>
      <c r="AH898">
        <f t="shared" si="179"/>
        <v>5.7568546467764069E-2</v>
      </c>
      <c r="AJ898">
        <f t="shared" si="180"/>
        <v>9.1267306348593952E-2</v>
      </c>
      <c r="AK898" s="5">
        <f t="shared" si="181"/>
        <v>3.9114559863683174E-2</v>
      </c>
    </row>
    <row r="899" spans="2:37" x14ac:dyDescent="0.25">
      <c r="B899" s="9" t="s">
        <v>21</v>
      </c>
      <c r="C899" s="9">
        <v>896</v>
      </c>
      <c r="D899" s="9">
        <v>307</v>
      </c>
      <c r="E899" s="10">
        <v>62.1</v>
      </c>
      <c r="F899" s="5">
        <f t="shared" si="182"/>
        <v>-9.7222222222222612E-2</v>
      </c>
      <c r="G899" s="5">
        <f t="shared" si="183"/>
        <v>-0.35000000000000142</v>
      </c>
      <c r="H899" s="5"/>
      <c r="W899" s="5">
        <v>0</v>
      </c>
      <c r="X899" s="5">
        <v>62.1</v>
      </c>
      <c r="Y899" s="5">
        <v>17.25</v>
      </c>
      <c r="Z899" s="5">
        <f t="shared" si="172"/>
        <v>117.732983625</v>
      </c>
      <c r="AA899" s="5">
        <f t="shared" si="173"/>
        <v>80.685288</v>
      </c>
      <c r="AB899" s="5">
        <f t="shared" ref="AB899:AB962" si="184">($J$10*(F899/3.6))</f>
        <v>-37.020061728395206</v>
      </c>
      <c r="AC899" s="5">
        <f t="shared" si="174"/>
        <v>161.39820989660478</v>
      </c>
      <c r="AD899" s="50">
        <f t="shared" si="175"/>
        <v>2.7841191207164324</v>
      </c>
      <c r="AE899">
        <f t="shared" si="176"/>
        <v>0.63859606481481723</v>
      </c>
      <c r="AF899" s="5">
        <f t="shared" si="177"/>
        <v>0.34383152429708391</v>
      </c>
      <c r="AG899" s="5">
        <f t="shared" si="178"/>
        <v>0.13055925400805901</v>
      </c>
      <c r="AH899">
        <f t="shared" si="179"/>
        <v>5.6652593749999994E-2</v>
      </c>
      <c r="AJ899">
        <f t="shared" si="180"/>
        <v>9.1391477805641275E-2</v>
      </c>
      <c r="AK899" s="5">
        <f t="shared" si="181"/>
        <v>3.9167776202417737E-2</v>
      </c>
    </row>
    <row r="900" spans="2:37" x14ac:dyDescent="0.25">
      <c r="B900" s="9" t="s">
        <v>21</v>
      </c>
      <c r="C900" s="9">
        <v>897</v>
      </c>
      <c r="D900" s="9">
        <v>308</v>
      </c>
      <c r="E900" s="10">
        <v>61.9</v>
      </c>
      <c r="F900" s="5">
        <f t="shared" si="182"/>
        <v>-2.7777777777778172E-2</v>
      </c>
      <c r="G900" s="5">
        <f t="shared" si="183"/>
        <v>-0.10000000000000142</v>
      </c>
      <c r="H900" s="5"/>
      <c r="W900" s="5">
        <v>0</v>
      </c>
      <c r="X900" s="5">
        <v>61.9</v>
      </c>
      <c r="Y900" s="5">
        <v>17.194444444444443</v>
      </c>
      <c r="Z900" s="5">
        <f t="shared" ref="Z900:Z963" si="185">0.5*1.293*Y900*Y900*$J$11*$J$12</f>
        <v>116.97586029166665</v>
      </c>
      <c r="AA900" s="5">
        <f t="shared" ref="AA900:AA963" si="186">$J$14</f>
        <v>80.685288</v>
      </c>
      <c r="AB900" s="5">
        <f t="shared" si="184"/>
        <v>-10.577160493827309</v>
      </c>
      <c r="AC900" s="5">
        <f t="shared" ref="AC900:AC963" si="187">Z900+AA900+AB900</f>
        <v>187.08398779783934</v>
      </c>
      <c r="AD900" s="50">
        <f t="shared" ref="AD900:AD963" si="188">AC900*Y900/1000</f>
        <v>3.2168052346350704</v>
      </c>
      <c r="AE900">
        <f t="shared" ref="AE900:AE963" si="189">IF(AB900&lt;0,-1*AB900*Y900/1000,0)</f>
        <v>0.18186839849108621</v>
      </c>
      <c r="AF900" s="5">
        <f t="shared" ref="AF900:AF963" si="190">IF(0&lt;AD900,( AD900/3600)+AF899, AF899)</f>
        <v>0.34472508130670476</v>
      </c>
      <c r="AG900" s="5">
        <f t="shared" ref="AG900:AG963" si="191">AE900/3600+AG899</f>
        <v>0.13060977300763987</v>
      </c>
      <c r="AH900">
        <f t="shared" ref="AH900:AH963" si="192">0.5*$J$10*(Y900*Y900)/1000/3600</f>
        <v>5.628826933299038E-2</v>
      </c>
      <c r="AJ900">
        <f t="shared" ref="AJ900:AJ963" si="193">(AE900/3600*0.7)+AJ899</f>
        <v>9.1426841105347878E-2</v>
      </c>
      <c r="AK900" s="5">
        <f t="shared" ref="AK900:AK963" si="194">AG900-AJ900</f>
        <v>3.9182931902291995E-2</v>
      </c>
    </row>
    <row r="901" spans="2:37" x14ac:dyDescent="0.25">
      <c r="B901" s="9" t="s">
        <v>21</v>
      </c>
      <c r="C901" s="9">
        <v>898</v>
      </c>
      <c r="D901" s="9">
        <v>309</v>
      </c>
      <c r="E901" s="10">
        <v>61.9</v>
      </c>
      <c r="F901" s="5">
        <f t="shared" ref="F901:F964" si="195">($E902-$E900)/2/3.6</f>
        <v>-1.3888888888889086E-2</v>
      </c>
      <c r="G901" s="5">
        <f t="shared" ref="G901:G964" si="196">($E902-$E900)/2</f>
        <v>-5.0000000000000711E-2</v>
      </c>
      <c r="H901" s="5"/>
      <c r="W901" s="5">
        <v>0</v>
      </c>
      <c r="X901" s="5">
        <v>61.9</v>
      </c>
      <c r="Y901" s="5">
        <v>17.194444444444443</v>
      </c>
      <c r="Z901" s="5">
        <f t="shared" si="185"/>
        <v>116.97586029166665</v>
      </c>
      <c r="AA901" s="5">
        <f t="shared" si="186"/>
        <v>80.685288</v>
      </c>
      <c r="AB901" s="5">
        <f t="shared" si="184"/>
        <v>-5.2885802469136545</v>
      </c>
      <c r="AC901" s="5">
        <f t="shared" si="187"/>
        <v>192.372568044753</v>
      </c>
      <c r="AD901" s="50">
        <f t="shared" si="188"/>
        <v>3.3077394338806139</v>
      </c>
      <c r="AE901">
        <f t="shared" si="189"/>
        <v>9.0934199245543107E-2</v>
      </c>
      <c r="AF901" s="5">
        <f t="shared" si="190"/>
        <v>0.34564389781611604</v>
      </c>
      <c r="AG901" s="5">
        <f t="shared" si="191"/>
        <v>0.1306350325074303</v>
      </c>
      <c r="AH901">
        <f t="shared" si="192"/>
        <v>5.628826933299038E-2</v>
      </c>
      <c r="AJ901">
        <f t="shared" si="193"/>
        <v>9.144452275520118E-2</v>
      </c>
      <c r="AK901" s="5">
        <f t="shared" si="194"/>
        <v>3.9190509752229125E-2</v>
      </c>
    </row>
    <row r="902" spans="2:37" x14ac:dyDescent="0.25">
      <c r="B902" s="9" t="s">
        <v>21</v>
      </c>
      <c r="C902" s="9">
        <v>899</v>
      </c>
      <c r="D902" s="9">
        <v>310</v>
      </c>
      <c r="E902" s="10">
        <v>61.8</v>
      </c>
      <c r="F902" s="5">
        <f t="shared" si="195"/>
        <v>-5.5555555555555358E-2</v>
      </c>
      <c r="G902" s="5">
        <f t="shared" si="196"/>
        <v>-0.19999999999999929</v>
      </c>
      <c r="H902" s="5"/>
      <c r="W902" s="5">
        <v>0</v>
      </c>
      <c r="X902" s="5">
        <v>61.8</v>
      </c>
      <c r="Y902" s="5">
        <v>17.166666666666664</v>
      </c>
      <c r="Z902" s="5">
        <f t="shared" si="185"/>
        <v>116.59821449999998</v>
      </c>
      <c r="AA902" s="5">
        <f t="shared" si="186"/>
        <v>80.685288</v>
      </c>
      <c r="AB902" s="5">
        <f t="shared" si="184"/>
        <v>-21.154320987654245</v>
      </c>
      <c r="AC902" s="5">
        <f t="shared" si="187"/>
        <v>176.12918151234575</v>
      </c>
      <c r="AD902" s="50">
        <f t="shared" si="188"/>
        <v>3.0235509492952684</v>
      </c>
      <c r="AE902">
        <f t="shared" si="189"/>
        <v>0.36314917695473115</v>
      </c>
      <c r="AF902" s="5">
        <f t="shared" si="190"/>
        <v>0.34648377307980915</v>
      </c>
      <c r="AG902" s="5">
        <f t="shared" si="191"/>
        <v>0.13073590727880663</v>
      </c>
      <c r="AH902">
        <f t="shared" si="192"/>
        <v>5.6106547839506152E-2</v>
      </c>
      <c r="AJ902">
        <f t="shared" si="193"/>
        <v>9.1515135095164596E-2</v>
      </c>
      <c r="AK902" s="5">
        <f t="shared" si="194"/>
        <v>3.9220772183642033E-2</v>
      </c>
    </row>
    <row r="903" spans="2:37" x14ac:dyDescent="0.25">
      <c r="B903" s="9" t="s">
        <v>21</v>
      </c>
      <c r="C903" s="9">
        <v>900</v>
      </c>
      <c r="D903" s="9">
        <v>311</v>
      </c>
      <c r="E903" s="10">
        <v>61.5</v>
      </c>
      <c r="F903" s="5">
        <f t="shared" si="195"/>
        <v>-0.12499999999999981</v>
      </c>
      <c r="G903" s="5">
        <f t="shared" si="196"/>
        <v>-0.44999999999999929</v>
      </c>
      <c r="H903" s="5"/>
      <c r="W903" s="5">
        <v>0</v>
      </c>
      <c r="X903" s="5">
        <v>61.5</v>
      </c>
      <c r="Y903" s="5">
        <v>17.083333333333332</v>
      </c>
      <c r="Z903" s="5">
        <f t="shared" si="185"/>
        <v>115.46894062499997</v>
      </c>
      <c r="AA903" s="5">
        <f t="shared" si="186"/>
        <v>80.685288</v>
      </c>
      <c r="AB903" s="5">
        <f t="shared" si="184"/>
        <v>-47.597222222222143</v>
      </c>
      <c r="AC903" s="5">
        <f t="shared" si="187"/>
        <v>148.55700640277783</v>
      </c>
      <c r="AD903" s="50">
        <f t="shared" si="188"/>
        <v>2.5378488593807877</v>
      </c>
      <c r="AE903">
        <f t="shared" si="189"/>
        <v>0.81311921296296152</v>
      </c>
      <c r="AF903" s="5">
        <f t="shared" si="190"/>
        <v>0.34718873109630383</v>
      </c>
      <c r="AG903" s="5">
        <f t="shared" si="191"/>
        <v>0.13096177372685189</v>
      </c>
      <c r="AH903">
        <f t="shared" si="192"/>
        <v>5.5563146219135787E-2</v>
      </c>
      <c r="AJ903">
        <f t="shared" si="193"/>
        <v>9.167324160879628E-2</v>
      </c>
      <c r="AK903" s="5">
        <f t="shared" si="194"/>
        <v>3.9288532118055608E-2</v>
      </c>
    </row>
    <row r="904" spans="2:37" x14ac:dyDescent="0.25">
      <c r="B904" s="9" t="s">
        <v>21</v>
      </c>
      <c r="C904" s="9">
        <v>901</v>
      </c>
      <c r="D904" s="9">
        <v>312</v>
      </c>
      <c r="E904" s="10">
        <v>60.9</v>
      </c>
      <c r="F904" s="5">
        <f t="shared" si="195"/>
        <v>-0.24999999999999961</v>
      </c>
      <c r="G904" s="5">
        <f t="shared" si="196"/>
        <v>-0.89999999999999858</v>
      </c>
      <c r="H904" s="5"/>
      <c r="W904" s="5">
        <v>0</v>
      </c>
      <c r="X904" s="5">
        <v>60.9</v>
      </c>
      <c r="Y904" s="5">
        <v>16.916666666666664</v>
      </c>
      <c r="Z904" s="5">
        <f t="shared" si="185"/>
        <v>113.22687862499997</v>
      </c>
      <c r="AA904" s="5">
        <f t="shared" si="186"/>
        <v>80.685288</v>
      </c>
      <c r="AB904" s="5">
        <f t="shared" si="184"/>
        <v>-95.194444444444287</v>
      </c>
      <c r="AC904" s="5">
        <f t="shared" si="187"/>
        <v>98.717722180555683</v>
      </c>
      <c r="AD904" s="50">
        <f t="shared" si="188"/>
        <v>1.6699748002210668</v>
      </c>
      <c r="AE904">
        <f t="shared" si="189"/>
        <v>1.6103726851851823</v>
      </c>
      <c r="AF904" s="5">
        <f t="shared" si="190"/>
        <v>0.34765261298525413</v>
      </c>
      <c r="AG904" s="5">
        <f t="shared" si="191"/>
        <v>0.13140909947273666</v>
      </c>
      <c r="AH904">
        <f t="shared" si="192"/>
        <v>5.4484275848765418E-2</v>
      </c>
      <c r="AJ904">
        <f t="shared" si="193"/>
        <v>9.1986369630915624E-2</v>
      </c>
      <c r="AK904" s="5">
        <f t="shared" si="194"/>
        <v>3.9422729841821033E-2</v>
      </c>
    </row>
    <row r="905" spans="2:37" x14ac:dyDescent="0.25">
      <c r="B905" s="9" t="s">
        <v>21</v>
      </c>
      <c r="C905" s="9">
        <v>902</v>
      </c>
      <c r="D905" s="9">
        <v>313</v>
      </c>
      <c r="E905" s="10">
        <v>59.7</v>
      </c>
      <c r="F905" s="5">
        <f t="shared" si="195"/>
        <v>-0.87499999999999956</v>
      </c>
      <c r="G905" s="5">
        <f t="shared" si="196"/>
        <v>-3.1499999999999986</v>
      </c>
      <c r="H905" s="5"/>
      <c r="W905" s="5">
        <v>0</v>
      </c>
      <c r="X905" s="5">
        <v>59.7</v>
      </c>
      <c r="Y905" s="5">
        <v>16.583333333333332</v>
      </c>
      <c r="Z905" s="5">
        <f t="shared" si="185"/>
        <v>108.80869762499999</v>
      </c>
      <c r="AA905" s="5">
        <f t="shared" si="186"/>
        <v>80.685288</v>
      </c>
      <c r="AB905" s="5">
        <f t="shared" si="184"/>
        <v>-333.18055555555537</v>
      </c>
      <c r="AC905" s="5">
        <f t="shared" si="187"/>
        <v>-143.68656993055538</v>
      </c>
      <c r="AD905" s="50">
        <f t="shared" si="188"/>
        <v>-2.3828022846817096</v>
      </c>
      <c r="AE905">
        <f t="shared" si="189"/>
        <v>5.52524421296296</v>
      </c>
      <c r="AF905" s="5">
        <f t="shared" si="190"/>
        <v>0.34765261298525413</v>
      </c>
      <c r="AG905" s="5">
        <f t="shared" si="191"/>
        <v>0.13294388953189304</v>
      </c>
      <c r="AH905">
        <f t="shared" si="192"/>
        <v>5.2358266589506167E-2</v>
      </c>
      <c r="AJ905">
        <f t="shared" si="193"/>
        <v>9.3060722672325083E-2</v>
      </c>
      <c r="AK905" s="5">
        <f t="shared" si="194"/>
        <v>3.9883166859567956E-2</v>
      </c>
    </row>
    <row r="906" spans="2:37" x14ac:dyDescent="0.25">
      <c r="B906" s="9" t="s">
        <v>21</v>
      </c>
      <c r="C906" s="9">
        <v>903</v>
      </c>
      <c r="D906" s="9">
        <v>314</v>
      </c>
      <c r="E906" s="10">
        <v>54.6</v>
      </c>
      <c r="F906" s="5">
        <f t="shared" si="195"/>
        <v>-1.4444444444444453</v>
      </c>
      <c r="G906" s="5">
        <f t="shared" si="196"/>
        <v>-5.2000000000000028</v>
      </c>
      <c r="H906" s="5"/>
      <c r="W906" s="5">
        <v>0</v>
      </c>
      <c r="X906" s="5">
        <v>54.6</v>
      </c>
      <c r="Y906" s="5">
        <v>15.166666666666666</v>
      </c>
      <c r="Z906" s="5">
        <f t="shared" si="185"/>
        <v>91.01233049999999</v>
      </c>
      <c r="AA906" s="5">
        <f t="shared" si="186"/>
        <v>80.685288</v>
      </c>
      <c r="AB906" s="5">
        <f t="shared" si="184"/>
        <v>-550.01234567901258</v>
      </c>
      <c r="AC906" s="5">
        <f t="shared" si="187"/>
        <v>-378.31472717901261</v>
      </c>
      <c r="AD906" s="50">
        <f t="shared" si="188"/>
        <v>-5.7377733622150249</v>
      </c>
      <c r="AE906">
        <f t="shared" si="189"/>
        <v>8.3418539094650246</v>
      </c>
      <c r="AF906" s="5">
        <f t="shared" si="190"/>
        <v>0.34765261298525413</v>
      </c>
      <c r="AG906" s="5">
        <f t="shared" si="191"/>
        <v>0.1352610711734111</v>
      </c>
      <c r="AH906">
        <f t="shared" si="192"/>
        <v>4.3794733024691355E-2</v>
      </c>
      <c r="AJ906">
        <f t="shared" si="193"/>
        <v>9.4682749821387732E-2</v>
      </c>
      <c r="AK906" s="5">
        <f t="shared" si="194"/>
        <v>4.0578321352023369E-2</v>
      </c>
    </row>
    <row r="907" spans="2:37" x14ac:dyDescent="0.25">
      <c r="B907" s="9" t="s">
        <v>21</v>
      </c>
      <c r="C907" s="9">
        <v>904</v>
      </c>
      <c r="D907" s="9">
        <v>315</v>
      </c>
      <c r="E907" s="10">
        <v>49.3</v>
      </c>
      <c r="F907" s="5">
        <f t="shared" si="195"/>
        <v>-1.3472222222222225</v>
      </c>
      <c r="G907" s="5">
        <f t="shared" si="196"/>
        <v>-4.8500000000000014</v>
      </c>
      <c r="H907" s="5"/>
      <c r="W907" s="5">
        <v>0</v>
      </c>
      <c r="X907" s="5">
        <v>49.3</v>
      </c>
      <c r="Y907" s="5">
        <v>13.694444444444443</v>
      </c>
      <c r="Z907" s="5">
        <f t="shared" si="185"/>
        <v>74.200834291666666</v>
      </c>
      <c r="AA907" s="5">
        <f t="shared" si="186"/>
        <v>80.685288</v>
      </c>
      <c r="AB907" s="5">
        <f t="shared" si="184"/>
        <v>-512.99228395061743</v>
      </c>
      <c r="AC907" s="5">
        <f t="shared" si="187"/>
        <v>-358.10616165895078</v>
      </c>
      <c r="AD907" s="50">
        <f t="shared" si="188"/>
        <v>-4.9040649360517419</v>
      </c>
      <c r="AE907">
        <f t="shared" si="189"/>
        <v>7.0251443329903989</v>
      </c>
      <c r="AF907" s="5">
        <f t="shared" si="190"/>
        <v>0.34765261298525413</v>
      </c>
      <c r="AG907" s="5">
        <f t="shared" si="191"/>
        <v>0.13721250015479733</v>
      </c>
      <c r="AH907">
        <f t="shared" si="192"/>
        <v>3.5705115012002728E-2</v>
      </c>
      <c r="AJ907">
        <f t="shared" si="193"/>
        <v>9.6048750108358089E-2</v>
      </c>
      <c r="AK907" s="5">
        <f t="shared" si="194"/>
        <v>4.116375004643924E-2</v>
      </c>
    </row>
    <row r="908" spans="2:37" x14ac:dyDescent="0.25">
      <c r="B908" s="9" t="s">
        <v>21</v>
      </c>
      <c r="C908" s="9">
        <v>905</v>
      </c>
      <c r="D908" s="9">
        <v>316</v>
      </c>
      <c r="E908" s="10">
        <v>44.9</v>
      </c>
      <c r="F908" s="5">
        <f t="shared" si="195"/>
        <v>-0.97222222222222221</v>
      </c>
      <c r="G908" s="5">
        <f t="shared" si="196"/>
        <v>-3.5</v>
      </c>
      <c r="H908" s="5"/>
      <c r="W908" s="5">
        <v>0</v>
      </c>
      <c r="X908" s="5">
        <v>44.9</v>
      </c>
      <c r="Y908" s="5">
        <v>12.472222222222221</v>
      </c>
      <c r="Z908" s="5">
        <f t="shared" si="185"/>
        <v>61.547105291666661</v>
      </c>
      <c r="AA908" s="5">
        <f t="shared" si="186"/>
        <v>80.685288</v>
      </c>
      <c r="AB908" s="5">
        <f t="shared" si="184"/>
        <v>-370.20061728395058</v>
      </c>
      <c r="AC908" s="5">
        <f t="shared" si="187"/>
        <v>-227.96822399228392</v>
      </c>
      <c r="AD908" s="50">
        <f t="shared" si="188"/>
        <v>-2.8432703492370965</v>
      </c>
      <c r="AE908">
        <f t="shared" si="189"/>
        <v>4.617224365569272</v>
      </c>
      <c r="AF908" s="5">
        <f t="shared" si="190"/>
        <v>0.34765261298525413</v>
      </c>
      <c r="AG908" s="5">
        <f t="shared" si="191"/>
        <v>0.13849506247856658</v>
      </c>
      <c r="AH908">
        <f t="shared" si="192"/>
        <v>2.9616196287722898E-2</v>
      </c>
      <c r="AJ908">
        <f t="shared" si="193"/>
        <v>9.694654373499656E-2</v>
      </c>
      <c r="AK908" s="5">
        <f t="shared" si="194"/>
        <v>4.1548518743570018E-2</v>
      </c>
    </row>
    <row r="909" spans="2:37" x14ac:dyDescent="0.25">
      <c r="B909" s="9" t="s">
        <v>21</v>
      </c>
      <c r="C909" s="9">
        <v>906</v>
      </c>
      <c r="D909" s="9">
        <v>317</v>
      </c>
      <c r="E909" s="10">
        <v>42.3</v>
      </c>
      <c r="F909" s="5">
        <f t="shared" si="195"/>
        <v>-0.4861111111111111</v>
      </c>
      <c r="G909" s="5">
        <f t="shared" si="196"/>
        <v>-1.75</v>
      </c>
      <c r="H909" s="5"/>
      <c r="W909" s="5">
        <v>0</v>
      </c>
      <c r="X909" s="5">
        <v>42.3</v>
      </c>
      <c r="Y909" s="5">
        <v>11.749999999999998</v>
      </c>
      <c r="Z909" s="5">
        <f t="shared" si="185"/>
        <v>54.625532624999984</v>
      </c>
      <c r="AA909" s="5">
        <f t="shared" si="186"/>
        <v>80.685288</v>
      </c>
      <c r="AB909" s="5">
        <f t="shared" si="184"/>
        <v>-185.10030864197529</v>
      </c>
      <c r="AC909" s="5">
        <f t="shared" si="187"/>
        <v>-49.789488016975298</v>
      </c>
      <c r="AD909" s="50">
        <f t="shared" si="188"/>
        <v>-0.58502648419945968</v>
      </c>
      <c r="AE909">
        <f t="shared" si="189"/>
        <v>2.1749286265432093</v>
      </c>
      <c r="AF909" s="5">
        <f t="shared" si="190"/>
        <v>0.34765261298525413</v>
      </c>
      <c r="AG909" s="5">
        <f t="shared" si="191"/>
        <v>0.13909920931927303</v>
      </c>
      <c r="AH909">
        <f t="shared" si="192"/>
        <v>2.6285565972222216E-2</v>
      </c>
      <c r="AJ909">
        <f t="shared" si="193"/>
        <v>9.7369446523491068E-2</v>
      </c>
      <c r="AK909" s="5">
        <f t="shared" si="194"/>
        <v>4.1729762795781958E-2</v>
      </c>
    </row>
    <row r="910" spans="2:37" x14ac:dyDescent="0.25">
      <c r="B910" s="9" t="s">
        <v>21</v>
      </c>
      <c r="C910" s="9">
        <v>907</v>
      </c>
      <c r="D910" s="9">
        <v>318</v>
      </c>
      <c r="E910" s="10">
        <v>41.4</v>
      </c>
      <c r="F910" s="5">
        <f t="shared" si="195"/>
        <v>-0.1388888888888889</v>
      </c>
      <c r="G910" s="5">
        <f t="shared" si="196"/>
        <v>-0.5</v>
      </c>
      <c r="H910" s="5"/>
      <c r="W910" s="5">
        <v>0</v>
      </c>
      <c r="X910" s="5">
        <v>41.4</v>
      </c>
      <c r="Y910" s="5">
        <v>11.5</v>
      </c>
      <c r="Z910" s="5">
        <f t="shared" si="185"/>
        <v>52.325770499999997</v>
      </c>
      <c r="AA910" s="5">
        <f t="shared" si="186"/>
        <v>80.685288</v>
      </c>
      <c r="AB910" s="5">
        <f t="shared" si="184"/>
        <v>-52.885802469135797</v>
      </c>
      <c r="AC910" s="5">
        <f t="shared" si="187"/>
        <v>80.125256030864193</v>
      </c>
      <c r="AD910" s="50">
        <f t="shared" si="188"/>
        <v>0.92144044435493822</v>
      </c>
      <c r="AE910">
        <f t="shared" si="189"/>
        <v>0.60818672839506172</v>
      </c>
      <c r="AF910" s="5">
        <f t="shared" si="190"/>
        <v>0.34790856866424164</v>
      </c>
      <c r="AG910" s="5">
        <f t="shared" si="191"/>
        <v>0.13926815007716054</v>
      </c>
      <c r="AH910">
        <f t="shared" si="192"/>
        <v>2.5178930555555555E-2</v>
      </c>
      <c r="AJ910">
        <f t="shared" si="193"/>
        <v>9.748770505401233E-2</v>
      </c>
      <c r="AK910" s="5">
        <f t="shared" si="194"/>
        <v>4.1780445023148205E-2</v>
      </c>
    </row>
    <row r="911" spans="2:37" x14ac:dyDescent="0.25">
      <c r="B911" s="9" t="s">
        <v>21</v>
      </c>
      <c r="C911" s="9">
        <v>908</v>
      </c>
      <c r="D911" s="9">
        <v>319</v>
      </c>
      <c r="E911" s="10">
        <v>41.3</v>
      </c>
      <c r="F911" s="5">
        <f t="shared" si="195"/>
        <v>9.7222222222222612E-2</v>
      </c>
      <c r="G911" s="5">
        <f t="shared" si="196"/>
        <v>0.35000000000000142</v>
      </c>
      <c r="H911" s="5"/>
      <c r="W911" s="5">
        <v>0</v>
      </c>
      <c r="X911" s="5">
        <v>41.3</v>
      </c>
      <c r="Y911" s="5">
        <v>11.472222222222221</v>
      </c>
      <c r="Z911" s="5">
        <f t="shared" si="185"/>
        <v>52.073294291666663</v>
      </c>
      <c r="AA911" s="5">
        <f t="shared" si="186"/>
        <v>80.685288</v>
      </c>
      <c r="AB911" s="5">
        <f t="shared" si="184"/>
        <v>37.020061728395206</v>
      </c>
      <c r="AC911" s="5">
        <f t="shared" si="187"/>
        <v>169.77864402006188</v>
      </c>
      <c r="AD911" s="50">
        <f t="shared" si="188"/>
        <v>1.9477383327857096</v>
      </c>
      <c r="AE911">
        <f t="shared" si="189"/>
        <v>0</v>
      </c>
      <c r="AF911" s="5">
        <f t="shared" si="190"/>
        <v>0.34844960709001543</v>
      </c>
      <c r="AG911" s="5">
        <f t="shared" si="191"/>
        <v>0.13926815007716054</v>
      </c>
      <c r="AH911">
        <f t="shared" si="192"/>
        <v>2.5057440114883395E-2</v>
      </c>
      <c r="AJ911">
        <f t="shared" si="193"/>
        <v>9.748770505401233E-2</v>
      </c>
      <c r="AK911" s="5">
        <f t="shared" si="194"/>
        <v>4.1780445023148205E-2</v>
      </c>
    </row>
    <row r="912" spans="2:37" x14ac:dyDescent="0.25">
      <c r="B912" s="9" t="s">
        <v>21</v>
      </c>
      <c r="C912" s="9">
        <v>909</v>
      </c>
      <c r="D912" s="9">
        <v>320</v>
      </c>
      <c r="E912" s="10">
        <v>42.1</v>
      </c>
      <c r="F912" s="5">
        <f t="shared" si="195"/>
        <v>0.47222222222222299</v>
      </c>
      <c r="G912" s="5">
        <f t="shared" si="196"/>
        <v>1.7000000000000028</v>
      </c>
      <c r="H912" s="5"/>
      <c r="W912" s="5">
        <v>0</v>
      </c>
      <c r="X912" s="5">
        <v>42.1</v>
      </c>
      <c r="Y912" s="5">
        <v>11.694444444444445</v>
      </c>
      <c r="Z912" s="5">
        <f t="shared" si="185"/>
        <v>54.110200291666672</v>
      </c>
      <c r="AA912" s="5">
        <f t="shared" si="186"/>
        <v>80.685288</v>
      </c>
      <c r="AB912" s="5">
        <f t="shared" si="184"/>
        <v>179.81172839506203</v>
      </c>
      <c r="AC912" s="5">
        <f t="shared" si="187"/>
        <v>314.60721668672875</v>
      </c>
      <c r="AD912" s="50">
        <f t="shared" si="188"/>
        <v>3.6791566173642445</v>
      </c>
      <c r="AE912">
        <f t="shared" si="189"/>
        <v>0</v>
      </c>
      <c r="AF912" s="5">
        <f t="shared" si="190"/>
        <v>0.34947159503928327</v>
      </c>
      <c r="AG912" s="5">
        <f t="shared" si="191"/>
        <v>0.13926815007716054</v>
      </c>
      <c r="AH912">
        <f t="shared" si="192"/>
        <v>2.6037590320644718E-2</v>
      </c>
      <c r="AJ912">
        <f t="shared" si="193"/>
        <v>9.748770505401233E-2</v>
      </c>
      <c r="AK912" s="5">
        <f t="shared" si="194"/>
        <v>4.1780445023148205E-2</v>
      </c>
    </row>
    <row r="913" spans="2:37" x14ac:dyDescent="0.25">
      <c r="B913" s="9" t="s">
        <v>21</v>
      </c>
      <c r="C913" s="9">
        <v>910</v>
      </c>
      <c r="D913" s="9">
        <v>321</v>
      </c>
      <c r="E913" s="10">
        <v>44.7</v>
      </c>
      <c r="F913" s="5">
        <f t="shared" si="195"/>
        <v>0.87499999999999956</v>
      </c>
      <c r="G913" s="5">
        <f t="shared" si="196"/>
        <v>3.1499999999999986</v>
      </c>
      <c r="H913" s="5"/>
      <c r="W913" s="5">
        <v>0</v>
      </c>
      <c r="X913" s="5">
        <v>44.7</v>
      </c>
      <c r="Y913" s="5">
        <v>12.416666666666668</v>
      </c>
      <c r="Z913" s="5">
        <f t="shared" si="185"/>
        <v>61.000022625000021</v>
      </c>
      <c r="AA913" s="5">
        <f t="shared" si="186"/>
        <v>80.685288</v>
      </c>
      <c r="AB913" s="5">
        <f t="shared" si="184"/>
        <v>333.18055555555537</v>
      </c>
      <c r="AC913" s="5">
        <f t="shared" si="187"/>
        <v>474.86586618055537</v>
      </c>
      <c r="AD913" s="50">
        <f t="shared" si="188"/>
        <v>5.8962511717418966</v>
      </c>
      <c r="AE913">
        <f t="shared" si="189"/>
        <v>0</v>
      </c>
      <c r="AF913" s="5">
        <f t="shared" si="190"/>
        <v>0.35110944258698934</v>
      </c>
      <c r="AG913" s="5">
        <f t="shared" si="191"/>
        <v>0.13926815007716054</v>
      </c>
      <c r="AH913">
        <f t="shared" si="192"/>
        <v>2.9352942515432103E-2</v>
      </c>
      <c r="AJ913">
        <f t="shared" si="193"/>
        <v>9.748770505401233E-2</v>
      </c>
      <c r="AK913" s="5">
        <f t="shared" si="194"/>
        <v>4.1780445023148205E-2</v>
      </c>
    </row>
    <row r="914" spans="2:37" x14ac:dyDescent="0.25">
      <c r="B914" s="9" t="s">
        <v>21</v>
      </c>
      <c r="C914" s="9">
        <v>911</v>
      </c>
      <c r="D914" s="9">
        <v>322</v>
      </c>
      <c r="E914" s="10">
        <v>48.4</v>
      </c>
      <c r="F914" s="5">
        <f t="shared" si="195"/>
        <v>0.93055555555555491</v>
      </c>
      <c r="G914" s="5">
        <f t="shared" si="196"/>
        <v>3.3499999999999979</v>
      </c>
      <c r="H914" s="5"/>
      <c r="W914" s="5">
        <v>0</v>
      </c>
      <c r="X914" s="5">
        <v>48.4</v>
      </c>
      <c r="Y914" s="5">
        <v>13.444444444444443</v>
      </c>
      <c r="Z914" s="5">
        <f t="shared" si="185"/>
        <v>71.516404666666659</v>
      </c>
      <c r="AA914" s="5">
        <f t="shared" si="186"/>
        <v>80.685288</v>
      </c>
      <c r="AB914" s="5">
        <f t="shared" si="184"/>
        <v>354.33487654320959</v>
      </c>
      <c r="AC914" s="5">
        <f t="shared" si="187"/>
        <v>506.53656920987623</v>
      </c>
      <c r="AD914" s="50">
        <f t="shared" si="188"/>
        <v>6.8101027638216687</v>
      </c>
      <c r="AE914">
        <f t="shared" si="189"/>
        <v>0</v>
      </c>
      <c r="AF914" s="5">
        <f t="shared" si="190"/>
        <v>0.35300113779916203</v>
      </c>
      <c r="AG914" s="5">
        <f t="shared" si="191"/>
        <v>0.13926815007716054</v>
      </c>
      <c r="AH914">
        <f t="shared" si="192"/>
        <v>3.4413379286694093E-2</v>
      </c>
      <c r="AJ914">
        <f t="shared" si="193"/>
        <v>9.748770505401233E-2</v>
      </c>
      <c r="AK914" s="5">
        <f t="shared" si="194"/>
        <v>4.1780445023148205E-2</v>
      </c>
    </row>
    <row r="915" spans="2:37" x14ac:dyDescent="0.25">
      <c r="B915" s="9" t="s">
        <v>21</v>
      </c>
      <c r="C915" s="9">
        <v>912</v>
      </c>
      <c r="D915" s="9">
        <v>323</v>
      </c>
      <c r="E915" s="10">
        <v>51.4</v>
      </c>
      <c r="F915" s="5">
        <f t="shared" si="195"/>
        <v>0.59722222222222276</v>
      </c>
      <c r="G915" s="5">
        <f t="shared" si="196"/>
        <v>2.1500000000000021</v>
      </c>
      <c r="H915" s="5"/>
      <c r="W915" s="5">
        <v>0</v>
      </c>
      <c r="X915" s="5">
        <v>51.4</v>
      </c>
      <c r="Y915" s="5">
        <v>14.277777777777777</v>
      </c>
      <c r="Z915" s="5">
        <f t="shared" si="185"/>
        <v>80.656837166666648</v>
      </c>
      <c r="AA915" s="5">
        <f t="shared" si="186"/>
        <v>80.685288</v>
      </c>
      <c r="AB915" s="5">
        <f t="shared" si="184"/>
        <v>227.40895061728415</v>
      </c>
      <c r="AC915" s="5">
        <f t="shared" si="187"/>
        <v>388.7510757839508</v>
      </c>
      <c r="AD915" s="50">
        <f t="shared" si="188"/>
        <v>5.5505014709152976</v>
      </c>
      <c r="AE915">
        <f t="shared" si="189"/>
        <v>0</v>
      </c>
      <c r="AF915" s="5">
        <f t="shared" si="190"/>
        <v>0.3545429437633052</v>
      </c>
      <c r="AG915" s="5">
        <f t="shared" si="191"/>
        <v>0.13926815007716054</v>
      </c>
      <c r="AH915">
        <f t="shared" si="192"/>
        <v>3.8811715192043884E-2</v>
      </c>
      <c r="AJ915">
        <f t="shared" si="193"/>
        <v>9.748770505401233E-2</v>
      </c>
      <c r="AK915" s="5">
        <f t="shared" si="194"/>
        <v>4.1780445023148205E-2</v>
      </c>
    </row>
    <row r="916" spans="2:37" x14ac:dyDescent="0.25">
      <c r="B916" s="9" t="s">
        <v>21</v>
      </c>
      <c r="C916" s="9">
        <v>913</v>
      </c>
      <c r="D916" s="9">
        <v>324</v>
      </c>
      <c r="E916" s="10">
        <v>52.7</v>
      </c>
      <c r="F916" s="5">
        <f t="shared" si="195"/>
        <v>0.36111111111111133</v>
      </c>
      <c r="G916" s="5">
        <f t="shared" si="196"/>
        <v>1.3000000000000007</v>
      </c>
      <c r="H916" s="5"/>
      <c r="W916" s="5">
        <v>0</v>
      </c>
      <c r="X916" s="5">
        <v>52.7</v>
      </c>
      <c r="Y916" s="5">
        <v>14.638888888888889</v>
      </c>
      <c r="Z916" s="5">
        <f t="shared" si="185"/>
        <v>84.788349291666677</v>
      </c>
      <c r="AA916" s="5">
        <f t="shared" si="186"/>
        <v>80.685288</v>
      </c>
      <c r="AB916" s="5">
        <f t="shared" si="184"/>
        <v>137.50308641975315</v>
      </c>
      <c r="AC916" s="5">
        <f t="shared" si="187"/>
        <v>302.97672371141982</v>
      </c>
      <c r="AD916" s="50">
        <f t="shared" si="188"/>
        <v>4.4352425943310632</v>
      </c>
      <c r="AE916">
        <f t="shared" si="189"/>
        <v>0</v>
      </c>
      <c r="AF916" s="5">
        <f t="shared" si="190"/>
        <v>0.35577495559506384</v>
      </c>
      <c r="AG916" s="5">
        <f t="shared" si="191"/>
        <v>0.13926815007716054</v>
      </c>
      <c r="AH916">
        <f t="shared" si="192"/>
        <v>4.0799780649862831E-2</v>
      </c>
      <c r="AJ916">
        <f t="shared" si="193"/>
        <v>9.748770505401233E-2</v>
      </c>
      <c r="AK916" s="5">
        <f t="shared" si="194"/>
        <v>4.1780445023148205E-2</v>
      </c>
    </row>
    <row r="917" spans="2:37" x14ac:dyDescent="0.25">
      <c r="B917" s="9" t="s">
        <v>21</v>
      </c>
      <c r="C917" s="9">
        <v>914</v>
      </c>
      <c r="D917" s="9">
        <v>325</v>
      </c>
      <c r="E917" s="10">
        <v>54</v>
      </c>
      <c r="F917" s="5">
        <f t="shared" si="195"/>
        <v>0.59722222222222177</v>
      </c>
      <c r="G917" s="5">
        <f t="shared" si="196"/>
        <v>2.1499999999999986</v>
      </c>
      <c r="H917" s="5"/>
      <c r="W917" s="5">
        <v>0</v>
      </c>
      <c r="X917" s="5">
        <v>54</v>
      </c>
      <c r="Y917" s="5">
        <v>15</v>
      </c>
      <c r="Z917" s="5">
        <f t="shared" si="185"/>
        <v>89.023050000000012</v>
      </c>
      <c r="AA917" s="5">
        <f t="shared" si="186"/>
        <v>80.685288</v>
      </c>
      <c r="AB917" s="5">
        <f t="shared" si="184"/>
        <v>227.40895061728378</v>
      </c>
      <c r="AC917" s="5">
        <f t="shared" si="187"/>
        <v>397.1172886172838</v>
      </c>
      <c r="AD917" s="50">
        <f t="shared" si="188"/>
        <v>5.9567593292592571</v>
      </c>
      <c r="AE917">
        <f t="shared" si="189"/>
        <v>0</v>
      </c>
      <c r="AF917" s="5">
        <f t="shared" si="190"/>
        <v>0.35742961096430254</v>
      </c>
      <c r="AG917" s="5">
        <f t="shared" si="191"/>
        <v>0.13926815007716054</v>
      </c>
      <c r="AH917">
        <f t="shared" si="192"/>
        <v>4.2837500000000001E-2</v>
      </c>
      <c r="AJ917">
        <f t="shared" si="193"/>
        <v>9.748770505401233E-2</v>
      </c>
      <c r="AK917" s="5">
        <f t="shared" si="194"/>
        <v>4.1780445023148205E-2</v>
      </c>
    </row>
    <row r="918" spans="2:37" x14ac:dyDescent="0.25">
      <c r="B918" s="9" t="s">
        <v>21</v>
      </c>
      <c r="C918" s="9">
        <v>915</v>
      </c>
      <c r="D918" s="9">
        <v>326</v>
      </c>
      <c r="E918" s="10">
        <v>57</v>
      </c>
      <c r="F918" s="5">
        <f t="shared" si="195"/>
        <v>0.56944444444444464</v>
      </c>
      <c r="G918" s="5">
        <f t="shared" si="196"/>
        <v>2.0500000000000007</v>
      </c>
      <c r="H918" s="5"/>
      <c r="W918" s="5">
        <v>0</v>
      </c>
      <c r="X918" s="5">
        <v>57</v>
      </c>
      <c r="Y918" s="5">
        <v>15.833333333333332</v>
      </c>
      <c r="Z918" s="5">
        <f t="shared" si="185"/>
        <v>99.18926249999997</v>
      </c>
      <c r="AA918" s="5">
        <f t="shared" si="186"/>
        <v>80.685288</v>
      </c>
      <c r="AB918" s="5">
        <f t="shared" si="184"/>
        <v>216.83179012345687</v>
      </c>
      <c r="AC918" s="5">
        <f t="shared" si="187"/>
        <v>396.70634062345687</v>
      </c>
      <c r="AD918" s="50">
        <f t="shared" si="188"/>
        <v>6.2811837265380666</v>
      </c>
      <c r="AE918">
        <f t="shared" si="189"/>
        <v>0</v>
      </c>
      <c r="AF918" s="5">
        <f t="shared" si="190"/>
        <v>0.35917438422167425</v>
      </c>
      <c r="AG918" s="5">
        <f t="shared" si="191"/>
        <v>0.13926815007716054</v>
      </c>
      <c r="AH918">
        <f t="shared" si="192"/>
        <v>4.7729436728395053E-2</v>
      </c>
      <c r="AJ918">
        <f t="shared" si="193"/>
        <v>9.748770505401233E-2</v>
      </c>
      <c r="AK918" s="5">
        <f t="shared" si="194"/>
        <v>4.1780445023148205E-2</v>
      </c>
    </row>
    <row r="919" spans="2:37" x14ac:dyDescent="0.25">
      <c r="B919" s="9" t="s">
        <v>21</v>
      </c>
      <c r="C919" s="9">
        <v>916</v>
      </c>
      <c r="D919" s="9">
        <v>327</v>
      </c>
      <c r="E919" s="10">
        <v>58.1</v>
      </c>
      <c r="F919" s="5">
        <f t="shared" si="195"/>
        <v>0.30555555555555597</v>
      </c>
      <c r="G919" s="5">
        <f t="shared" si="196"/>
        <v>1.1000000000000014</v>
      </c>
      <c r="H919" s="5"/>
      <c r="W919" s="5">
        <v>0</v>
      </c>
      <c r="X919" s="5">
        <v>58.1</v>
      </c>
      <c r="Y919" s="5">
        <v>16.138888888888889</v>
      </c>
      <c r="Z919" s="5">
        <f t="shared" si="185"/>
        <v>103.05456029166669</v>
      </c>
      <c r="AA919" s="5">
        <f t="shared" si="186"/>
        <v>80.685288</v>
      </c>
      <c r="AB919" s="5">
        <f t="shared" si="184"/>
        <v>116.34876543209892</v>
      </c>
      <c r="AC919" s="5">
        <f t="shared" si="187"/>
        <v>300.0886137237656</v>
      </c>
      <c r="AD919" s="50">
        <f t="shared" si="188"/>
        <v>4.8430967937085505</v>
      </c>
      <c r="AE919">
        <f t="shared" si="189"/>
        <v>0</v>
      </c>
      <c r="AF919" s="5">
        <f t="shared" si="190"/>
        <v>0.3605196888865933</v>
      </c>
      <c r="AG919" s="5">
        <f t="shared" si="191"/>
        <v>0.13926815007716054</v>
      </c>
      <c r="AH919">
        <f t="shared" si="192"/>
        <v>4.9589401020233195E-2</v>
      </c>
      <c r="AJ919">
        <f t="shared" si="193"/>
        <v>9.748770505401233E-2</v>
      </c>
      <c r="AK919" s="5">
        <f t="shared" si="194"/>
        <v>4.1780445023148205E-2</v>
      </c>
    </row>
    <row r="920" spans="2:37" x14ac:dyDescent="0.25">
      <c r="B920" s="9" t="s">
        <v>21</v>
      </c>
      <c r="C920" s="9">
        <v>917</v>
      </c>
      <c r="D920" s="9">
        <v>328</v>
      </c>
      <c r="E920" s="10">
        <v>59.2</v>
      </c>
      <c r="F920" s="5">
        <f t="shared" si="195"/>
        <v>0.12499999999999981</v>
      </c>
      <c r="G920" s="5">
        <f t="shared" si="196"/>
        <v>0.44999999999999929</v>
      </c>
      <c r="H920" s="5"/>
      <c r="W920" s="5">
        <v>0</v>
      </c>
      <c r="X920" s="5">
        <v>59.2</v>
      </c>
      <c r="Y920" s="5">
        <v>16.444444444444446</v>
      </c>
      <c r="Z920" s="5">
        <f t="shared" si="185"/>
        <v>106.99373866666669</v>
      </c>
      <c r="AA920" s="5">
        <f t="shared" si="186"/>
        <v>80.685288</v>
      </c>
      <c r="AB920" s="5">
        <f t="shared" si="184"/>
        <v>47.597222222222143</v>
      </c>
      <c r="AC920" s="5">
        <f t="shared" si="187"/>
        <v>235.27624888888883</v>
      </c>
      <c r="AD920" s="50">
        <f t="shared" si="188"/>
        <v>3.8689872039506166</v>
      </c>
      <c r="AE920">
        <f t="shared" si="189"/>
        <v>0</v>
      </c>
      <c r="AF920" s="5">
        <f t="shared" si="190"/>
        <v>0.36159440755435734</v>
      </c>
      <c r="AG920" s="5">
        <f t="shared" si="191"/>
        <v>0.13926815007716054</v>
      </c>
      <c r="AH920">
        <f t="shared" si="192"/>
        <v>5.1484916323731138E-2</v>
      </c>
      <c r="AJ920">
        <f t="shared" si="193"/>
        <v>9.748770505401233E-2</v>
      </c>
      <c r="AK920" s="5">
        <f t="shared" si="194"/>
        <v>4.1780445023148205E-2</v>
      </c>
    </row>
    <row r="921" spans="2:37" x14ac:dyDescent="0.25">
      <c r="B921" s="9" t="s">
        <v>21</v>
      </c>
      <c r="C921" s="9">
        <v>918</v>
      </c>
      <c r="D921" s="9">
        <v>329</v>
      </c>
      <c r="E921" s="10">
        <v>59</v>
      </c>
      <c r="F921" s="5">
        <f t="shared" si="195"/>
        <v>-1.3888888888889086E-2</v>
      </c>
      <c r="G921" s="5">
        <f t="shared" si="196"/>
        <v>-5.0000000000000711E-2</v>
      </c>
      <c r="H921" s="5"/>
      <c r="W921" s="5">
        <v>0</v>
      </c>
      <c r="X921" s="5">
        <v>59</v>
      </c>
      <c r="Y921" s="5">
        <v>16.388888888888889</v>
      </c>
      <c r="Z921" s="5">
        <f t="shared" si="185"/>
        <v>106.27202916666668</v>
      </c>
      <c r="AA921" s="5">
        <f t="shared" si="186"/>
        <v>80.685288</v>
      </c>
      <c r="AB921" s="5">
        <f t="shared" si="184"/>
        <v>-5.2885802469136545</v>
      </c>
      <c r="AC921" s="5">
        <f t="shared" si="187"/>
        <v>181.66873691975303</v>
      </c>
      <c r="AD921" s="50">
        <f t="shared" si="188"/>
        <v>2.9773487439626192</v>
      </c>
      <c r="AE921">
        <f t="shared" si="189"/>
        <v>8.6673954046640453E-2</v>
      </c>
      <c r="AF921" s="5">
        <f t="shared" si="190"/>
        <v>0.36242144887212474</v>
      </c>
      <c r="AG921" s="5">
        <f t="shared" si="191"/>
        <v>0.13929222617550682</v>
      </c>
      <c r="AH921">
        <f t="shared" si="192"/>
        <v>5.1137632887517145E-2</v>
      </c>
      <c r="AJ921">
        <f t="shared" si="193"/>
        <v>9.7504558322854734E-2</v>
      </c>
      <c r="AK921" s="5">
        <f t="shared" si="194"/>
        <v>4.1787667852652088E-2</v>
      </c>
    </row>
    <row r="922" spans="2:37" x14ac:dyDescent="0.25">
      <c r="B922" s="9" t="s">
        <v>21</v>
      </c>
      <c r="C922" s="9">
        <v>919</v>
      </c>
      <c r="D922" s="9">
        <v>330</v>
      </c>
      <c r="E922" s="10">
        <v>59.1</v>
      </c>
      <c r="F922" s="5">
        <f t="shared" si="195"/>
        <v>6.9444444444444448E-2</v>
      </c>
      <c r="G922" s="5">
        <f t="shared" si="196"/>
        <v>0.25</v>
      </c>
      <c r="H922" s="5"/>
      <c r="W922" s="5">
        <v>0</v>
      </c>
      <c r="X922" s="5">
        <v>59.1</v>
      </c>
      <c r="Y922" s="5">
        <v>16.416666666666668</v>
      </c>
      <c r="Z922" s="5">
        <f t="shared" si="185"/>
        <v>106.63257862500002</v>
      </c>
      <c r="AA922" s="5">
        <f t="shared" si="186"/>
        <v>80.685288</v>
      </c>
      <c r="AB922" s="5">
        <f t="shared" si="184"/>
        <v>26.442901234567898</v>
      </c>
      <c r="AC922" s="5">
        <f t="shared" si="187"/>
        <v>213.76076785956792</v>
      </c>
      <c r="AD922" s="50">
        <f t="shared" si="188"/>
        <v>3.5092392723612402</v>
      </c>
      <c r="AE922">
        <f t="shared" si="189"/>
        <v>0</v>
      </c>
      <c r="AF922" s="5">
        <f t="shared" si="190"/>
        <v>0.36339623755889178</v>
      </c>
      <c r="AG922" s="5">
        <f t="shared" si="191"/>
        <v>0.13929222617550682</v>
      </c>
      <c r="AH922">
        <f t="shared" si="192"/>
        <v>5.1311127700617278E-2</v>
      </c>
      <c r="AJ922">
        <f t="shared" si="193"/>
        <v>9.7504558322854734E-2</v>
      </c>
      <c r="AK922" s="5">
        <f t="shared" si="194"/>
        <v>4.1787667852652088E-2</v>
      </c>
    </row>
    <row r="923" spans="2:37" x14ac:dyDescent="0.25">
      <c r="B923" s="9" t="s">
        <v>21</v>
      </c>
      <c r="C923" s="9">
        <v>920</v>
      </c>
      <c r="D923" s="9">
        <v>331</v>
      </c>
      <c r="E923" s="10">
        <v>59.5</v>
      </c>
      <c r="F923" s="5">
        <f t="shared" si="195"/>
        <v>0.19444444444444425</v>
      </c>
      <c r="G923" s="5">
        <f t="shared" si="196"/>
        <v>0.69999999999999929</v>
      </c>
      <c r="H923" s="5"/>
      <c r="W923" s="5">
        <v>0</v>
      </c>
      <c r="X923" s="5">
        <v>59.5</v>
      </c>
      <c r="Y923" s="5">
        <v>16.527777777777779</v>
      </c>
      <c r="Z923" s="5">
        <f t="shared" si="185"/>
        <v>108.08088229166668</v>
      </c>
      <c r="AA923" s="5">
        <f t="shared" si="186"/>
        <v>80.685288</v>
      </c>
      <c r="AB923" s="5">
        <f t="shared" si="184"/>
        <v>74.040123456790056</v>
      </c>
      <c r="AC923" s="5">
        <f t="shared" si="187"/>
        <v>262.80629374845677</v>
      </c>
      <c r="AD923" s="50">
        <f t="shared" si="188"/>
        <v>4.3436040216758833</v>
      </c>
      <c r="AE923">
        <f t="shared" si="189"/>
        <v>0</v>
      </c>
      <c r="AF923" s="5">
        <f t="shared" si="190"/>
        <v>0.36460279423157954</v>
      </c>
      <c r="AG923" s="5">
        <f t="shared" si="191"/>
        <v>0.13929222617550682</v>
      </c>
      <c r="AH923">
        <f t="shared" si="192"/>
        <v>5.2008045053155004E-2</v>
      </c>
      <c r="AJ923">
        <f t="shared" si="193"/>
        <v>9.7504558322854734E-2</v>
      </c>
      <c r="AK923" s="5">
        <f t="shared" si="194"/>
        <v>4.1787667852652088E-2</v>
      </c>
    </row>
    <row r="924" spans="2:37" x14ac:dyDescent="0.25">
      <c r="B924" s="9" t="s">
        <v>21</v>
      </c>
      <c r="C924" s="9">
        <v>921</v>
      </c>
      <c r="D924" s="9">
        <v>332</v>
      </c>
      <c r="E924" s="10">
        <v>60.5</v>
      </c>
      <c r="F924" s="5">
        <f t="shared" si="195"/>
        <v>0.38888888888888851</v>
      </c>
      <c r="G924" s="5">
        <f t="shared" si="196"/>
        <v>1.3999999999999986</v>
      </c>
      <c r="H924" s="5"/>
      <c r="W924" s="5">
        <v>0</v>
      </c>
      <c r="X924" s="5">
        <v>60.5</v>
      </c>
      <c r="Y924" s="5">
        <v>16.805555555555554</v>
      </c>
      <c r="Z924" s="5">
        <f t="shared" si="185"/>
        <v>111.74438229166665</v>
      </c>
      <c r="AA924" s="5">
        <f t="shared" si="186"/>
        <v>80.685288</v>
      </c>
      <c r="AB924" s="5">
        <f t="shared" si="184"/>
        <v>148.08024691358011</v>
      </c>
      <c r="AC924" s="5">
        <f t="shared" si="187"/>
        <v>340.50991720524678</v>
      </c>
      <c r="AD924" s="50">
        <f t="shared" si="188"/>
        <v>5.7224583308103965</v>
      </c>
      <c r="AE924">
        <f t="shared" si="189"/>
        <v>0</v>
      </c>
      <c r="AF924" s="5">
        <f t="shared" si="190"/>
        <v>0.36619236599013799</v>
      </c>
      <c r="AG924" s="5">
        <f t="shared" si="191"/>
        <v>0.13929222617550682</v>
      </c>
      <c r="AH924">
        <f t="shared" si="192"/>
        <v>5.3770905135459519E-2</v>
      </c>
      <c r="AJ924">
        <f t="shared" si="193"/>
        <v>9.7504558322854734E-2</v>
      </c>
      <c r="AK924" s="5">
        <f t="shared" si="194"/>
        <v>4.1787667852652088E-2</v>
      </c>
    </row>
    <row r="925" spans="2:37" x14ac:dyDescent="0.25">
      <c r="B925" s="9" t="s">
        <v>21</v>
      </c>
      <c r="C925" s="9">
        <v>922</v>
      </c>
      <c r="D925" s="9">
        <v>333</v>
      </c>
      <c r="E925" s="10">
        <v>62.3</v>
      </c>
      <c r="F925" s="5">
        <f t="shared" si="195"/>
        <v>0.47222222222222199</v>
      </c>
      <c r="G925" s="5">
        <f t="shared" si="196"/>
        <v>1.6999999999999993</v>
      </c>
      <c r="H925" s="5"/>
      <c r="W925" s="5">
        <v>0</v>
      </c>
      <c r="X925" s="5">
        <v>62.3</v>
      </c>
      <c r="Y925" s="5">
        <v>17.305555555555554</v>
      </c>
      <c r="Z925" s="5">
        <f t="shared" si="185"/>
        <v>118.49254929166663</v>
      </c>
      <c r="AA925" s="5">
        <f t="shared" si="186"/>
        <v>80.685288</v>
      </c>
      <c r="AB925" s="5">
        <f t="shared" si="184"/>
        <v>179.81172839506164</v>
      </c>
      <c r="AC925" s="5">
        <f t="shared" si="187"/>
        <v>378.98956568672827</v>
      </c>
      <c r="AD925" s="50">
        <f t="shared" si="188"/>
        <v>6.5586249839675466</v>
      </c>
      <c r="AE925">
        <f t="shared" si="189"/>
        <v>0</v>
      </c>
      <c r="AF925" s="5">
        <f t="shared" si="190"/>
        <v>0.36801420626346232</v>
      </c>
      <c r="AG925" s="5">
        <f t="shared" si="191"/>
        <v>0.13929222617550682</v>
      </c>
      <c r="AH925">
        <f t="shared" si="192"/>
        <v>5.7018093407064464E-2</v>
      </c>
      <c r="AJ925">
        <f t="shared" si="193"/>
        <v>9.7504558322854734E-2</v>
      </c>
      <c r="AK925" s="5">
        <f t="shared" si="194"/>
        <v>4.1787667852652088E-2</v>
      </c>
    </row>
    <row r="926" spans="2:37" x14ac:dyDescent="0.25">
      <c r="B926" s="9" t="s">
        <v>21</v>
      </c>
      <c r="C926" s="9">
        <v>923</v>
      </c>
      <c r="D926" s="9">
        <v>334</v>
      </c>
      <c r="E926" s="10">
        <v>63.9</v>
      </c>
      <c r="F926" s="5">
        <f t="shared" si="195"/>
        <v>0.38888888888888851</v>
      </c>
      <c r="G926" s="5">
        <f t="shared" si="196"/>
        <v>1.3999999999999986</v>
      </c>
      <c r="H926" s="5"/>
      <c r="W926" s="5">
        <v>0</v>
      </c>
      <c r="X926" s="5">
        <v>63.9</v>
      </c>
      <c r="Y926" s="5">
        <v>17.75</v>
      </c>
      <c r="Z926" s="5">
        <f t="shared" si="185"/>
        <v>124.65699862500001</v>
      </c>
      <c r="AA926" s="5">
        <f t="shared" si="186"/>
        <v>80.685288</v>
      </c>
      <c r="AB926" s="5">
        <f t="shared" si="184"/>
        <v>148.08024691358011</v>
      </c>
      <c r="AC926" s="5">
        <f t="shared" si="187"/>
        <v>353.42253353858013</v>
      </c>
      <c r="AD926" s="50">
        <f t="shared" si="188"/>
        <v>6.2732499703097977</v>
      </c>
      <c r="AE926">
        <f t="shared" si="189"/>
        <v>0</v>
      </c>
      <c r="AF926" s="5">
        <f t="shared" si="190"/>
        <v>0.36975677569965948</v>
      </c>
      <c r="AG926" s="5">
        <f t="shared" si="191"/>
        <v>0.13929222617550682</v>
      </c>
      <c r="AH926">
        <f t="shared" si="192"/>
        <v>5.9984399305555554E-2</v>
      </c>
      <c r="AJ926">
        <f t="shared" si="193"/>
        <v>9.7504558322854734E-2</v>
      </c>
      <c r="AK926" s="5">
        <f t="shared" si="194"/>
        <v>4.1787667852652088E-2</v>
      </c>
    </row>
    <row r="927" spans="2:37" x14ac:dyDescent="0.25">
      <c r="B927" s="9" t="s">
        <v>21</v>
      </c>
      <c r="C927" s="9">
        <v>924</v>
      </c>
      <c r="D927" s="9">
        <v>335</v>
      </c>
      <c r="E927" s="10">
        <v>65.099999999999994</v>
      </c>
      <c r="F927" s="5">
        <f t="shared" si="195"/>
        <v>2.7777777777777186E-2</v>
      </c>
      <c r="G927" s="5">
        <f t="shared" si="196"/>
        <v>9.9999999999997868E-2</v>
      </c>
      <c r="H927" s="5"/>
      <c r="W927" s="5">
        <v>0</v>
      </c>
      <c r="X927" s="5">
        <v>65.099999999999994</v>
      </c>
      <c r="Y927" s="5">
        <v>18.083333333333332</v>
      </c>
      <c r="Z927" s="5">
        <f t="shared" si="185"/>
        <v>129.38291362500001</v>
      </c>
      <c r="AA927" s="5">
        <f t="shared" si="186"/>
        <v>80.685288</v>
      </c>
      <c r="AB927" s="5">
        <f t="shared" si="184"/>
        <v>10.577160493826934</v>
      </c>
      <c r="AC927" s="5">
        <f t="shared" si="187"/>
        <v>220.64536211882697</v>
      </c>
      <c r="AD927" s="50">
        <f t="shared" si="188"/>
        <v>3.9900036316487872</v>
      </c>
      <c r="AE927">
        <f t="shared" si="189"/>
        <v>0</v>
      </c>
      <c r="AF927" s="5">
        <f t="shared" si="190"/>
        <v>0.37086511004178413</v>
      </c>
      <c r="AG927" s="5">
        <f t="shared" si="191"/>
        <v>0.13929222617550682</v>
      </c>
      <c r="AH927">
        <f t="shared" si="192"/>
        <v>6.2258488811728387E-2</v>
      </c>
      <c r="AJ927">
        <f t="shared" si="193"/>
        <v>9.7504558322854734E-2</v>
      </c>
      <c r="AK927" s="5">
        <f t="shared" si="194"/>
        <v>4.1787667852652088E-2</v>
      </c>
    </row>
    <row r="928" spans="2:37" x14ac:dyDescent="0.25">
      <c r="B928" s="9" t="s">
        <v>21</v>
      </c>
      <c r="C928" s="9">
        <v>925</v>
      </c>
      <c r="D928" s="9">
        <v>336</v>
      </c>
      <c r="E928" s="10">
        <v>64.099999999999994</v>
      </c>
      <c r="F928" s="5">
        <f t="shared" si="195"/>
        <v>-0.33333333333333215</v>
      </c>
      <c r="G928" s="5">
        <f t="shared" si="196"/>
        <v>-1.1999999999999957</v>
      </c>
      <c r="H928" s="5"/>
      <c r="W928" s="5">
        <v>0</v>
      </c>
      <c r="X928" s="5">
        <v>64.099999999999994</v>
      </c>
      <c r="Y928" s="5">
        <v>17.805555555555554</v>
      </c>
      <c r="Z928" s="5">
        <f t="shared" si="185"/>
        <v>125.43854529166666</v>
      </c>
      <c r="AA928" s="5">
        <f t="shared" si="186"/>
        <v>80.685288</v>
      </c>
      <c r="AB928" s="5">
        <f t="shared" si="184"/>
        <v>-126.92592592592548</v>
      </c>
      <c r="AC928" s="5">
        <f t="shared" si="187"/>
        <v>79.197907365741159</v>
      </c>
      <c r="AD928" s="50">
        <f t="shared" si="188"/>
        <v>1.4101627394844465</v>
      </c>
      <c r="AE928">
        <f t="shared" si="189"/>
        <v>2.259986625514395</v>
      </c>
      <c r="AF928" s="5">
        <f t="shared" si="190"/>
        <v>0.37125682191386317</v>
      </c>
      <c r="AG928" s="5">
        <f t="shared" si="191"/>
        <v>0.13992000023814971</v>
      </c>
      <c r="AH928">
        <f t="shared" si="192"/>
        <v>6.0360476123113842E-2</v>
      </c>
      <c r="AJ928">
        <f t="shared" si="193"/>
        <v>9.7944000166704751E-2</v>
      </c>
      <c r="AK928" s="5">
        <f t="shared" si="194"/>
        <v>4.197600007144496E-2</v>
      </c>
    </row>
    <row r="929" spans="2:37" x14ac:dyDescent="0.25">
      <c r="B929" s="9" t="s">
        <v>21</v>
      </c>
      <c r="C929" s="9">
        <v>926</v>
      </c>
      <c r="D929" s="9">
        <v>337</v>
      </c>
      <c r="E929" s="10">
        <v>62.7</v>
      </c>
      <c r="F929" s="5">
        <f t="shared" si="195"/>
        <v>-0.29166666666666585</v>
      </c>
      <c r="G929" s="5">
        <f t="shared" si="196"/>
        <v>-1.0499999999999972</v>
      </c>
      <c r="H929" s="5"/>
      <c r="W929" s="5">
        <v>0</v>
      </c>
      <c r="X929" s="5">
        <v>62.7</v>
      </c>
      <c r="Y929" s="5">
        <v>17.416666666666668</v>
      </c>
      <c r="Z929" s="5">
        <f t="shared" si="185"/>
        <v>120.01900762500003</v>
      </c>
      <c r="AA929" s="5">
        <f t="shared" si="186"/>
        <v>80.685288</v>
      </c>
      <c r="AB929" s="5">
        <f t="shared" si="184"/>
        <v>-111.06018518518488</v>
      </c>
      <c r="AC929" s="5">
        <f t="shared" si="187"/>
        <v>89.644110439815165</v>
      </c>
      <c r="AD929" s="50">
        <f t="shared" si="188"/>
        <v>1.5613015901601144</v>
      </c>
      <c r="AE929">
        <f t="shared" si="189"/>
        <v>1.9342982253086367</v>
      </c>
      <c r="AF929" s="5">
        <f t="shared" si="190"/>
        <v>0.37169051680001874</v>
      </c>
      <c r="AG929" s="5">
        <f t="shared" si="191"/>
        <v>0.14045730530073544</v>
      </c>
      <c r="AH929">
        <f t="shared" si="192"/>
        <v>5.7752618441358032E-2</v>
      </c>
      <c r="AJ929">
        <f t="shared" si="193"/>
        <v>9.8320113710514759E-2</v>
      </c>
      <c r="AK929" s="5">
        <f t="shared" si="194"/>
        <v>4.2137191590220682E-2</v>
      </c>
    </row>
    <row r="930" spans="2:37" x14ac:dyDescent="0.25">
      <c r="B930" s="9" t="s">
        <v>21</v>
      </c>
      <c r="C930" s="9">
        <v>927</v>
      </c>
      <c r="D930" s="9">
        <v>338</v>
      </c>
      <c r="E930" s="10">
        <v>62</v>
      </c>
      <c r="F930" s="5">
        <f t="shared" si="195"/>
        <v>-0.19444444444444522</v>
      </c>
      <c r="G930" s="5">
        <f t="shared" si="196"/>
        <v>-0.70000000000000284</v>
      </c>
      <c r="H930" s="5"/>
      <c r="W930" s="5">
        <v>0</v>
      </c>
      <c r="X930" s="5">
        <v>62</v>
      </c>
      <c r="Y930" s="5">
        <v>17.222222222222221</v>
      </c>
      <c r="Z930" s="5">
        <f t="shared" si="185"/>
        <v>117.35411666666667</v>
      </c>
      <c r="AA930" s="5">
        <f t="shared" si="186"/>
        <v>80.685288</v>
      </c>
      <c r="AB930" s="5">
        <f t="shared" si="184"/>
        <v>-74.040123456790411</v>
      </c>
      <c r="AC930" s="5">
        <f t="shared" si="187"/>
        <v>123.99928120987624</v>
      </c>
      <c r="AD930" s="50">
        <f t="shared" si="188"/>
        <v>2.1355431763923129</v>
      </c>
      <c r="AE930">
        <f t="shared" si="189"/>
        <v>1.2751354595336126</v>
      </c>
      <c r="AF930" s="5">
        <f t="shared" si="190"/>
        <v>0.37228372323790548</v>
      </c>
      <c r="AG930" s="5">
        <f t="shared" si="191"/>
        <v>0.14081150959505034</v>
      </c>
      <c r="AH930">
        <f t="shared" si="192"/>
        <v>5.647028463648833E-2</v>
      </c>
      <c r="AJ930">
        <f t="shared" si="193"/>
        <v>9.856805671653518E-2</v>
      </c>
      <c r="AK930" s="5">
        <f t="shared" si="194"/>
        <v>4.2243452878515164E-2</v>
      </c>
    </row>
    <row r="931" spans="2:37" x14ac:dyDescent="0.25">
      <c r="B931" s="9" t="s">
        <v>21</v>
      </c>
      <c r="C931" s="9">
        <v>928</v>
      </c>
      <c r="D931" s="9">
        <v>339</v>
      </c>
      <c r="E931" s="10">
        <v>61.3</v>
      </c>
      <c r="F931" s="5">
        <f t="shared" si="195"/>
        <v>-0.15277777777777798</v>
      </c>
      <c r="G931" s="5">
        <f t="shared" si="196"/>
        <v>-0.55000000000000071</v>
      </c>
      <c r="H931" s="5"/>
      <c r="W931" s="5">
        <v>0</v>
      </c>
      <c r="X931" s="5">
        <v>61.3</v>
      </c>
      <c r="Y931" s="5">
        <v>17.027777777777775</v>
      </c>
      <c r="Z931" s="5">
        <f t="shared" si="185"/>
        <v>114.71914429166662</v>
      </c>
      <c r="AA931" s="5">
        <f t="shared" si="186"/>
        <v>80.685288</v>
      </c>
      <c r="AB931" s="5">
        <f t="shared" si="184"/>
        <v>-58.174382716049458</v>
      </c>
      <c r="AC931" s="5">
        <f t="shared" si="187"/>
        <v>137.23004957561719</v>
      </c>
      <c r="AD931" s="50">
        <f t="shared" si="188"/>
        <v>2.336722788607037</v>
      </c>
      <c r="AE931">
        <f t="shared" si="189"/>
        <v>0.99058046124828636</v>
      </c>
      <c r="AF931" s="5">
        <f t="shared" si="190"/>
        <v>0.37293281290140745</v>
      </c>
      <c r="AG931" s="5">
        <f t="shared" si="191"/>
        <v>0.14108667083428597</v>
      </c>
      <c r="AH931">
        <f t="shared" si="192"/>
        <v>5.5202347522290786E-2</v>
      </c>
      <c r="AJ931">
        <f t="shared" si="193"/>
        <v>9.8760669584000121E-2</v>
      </c>
      <c r="AK931" s="5">
        <f t="shared" si="194"/>
        <v>4.232600125028585E-2</v>
      </c>
    </row>
    <row r="932" spans="2:37" x14ac:dyDescent="0.25">
      <c r="B932" s="9" t="s">
        <v>21</v>
      </c>
      <c r="C932" s="9">
        <v>929</v>
      </c>
      <c r="D932" s="9">
        <v>340</v>
      </c>
      <c r="E932" s="10">
        <v>60.9</v>
      </c>
      <c r="F932" s="5">
        <f t="shared" si="195"/>
        <v>-0.11111111111111072</v>
      </c>
      <c r="G932" s="5">
        <f t="shared" si="196"/>
        <v>-0.39999999999999858</v>
      </c>
      <c r="H932" s="5"/>
      <c r="W932" s="5">
        <v>0</v>
      </c>
      <c r="X932" s="5">
        <v>60.9</v>
      </c>
      <c r="Y932" s="5">
        <v>16.916666666666664</v>
      </c>
      <c r="Z932" s="5">
        <f t="shared" si="185"/>
        <v>113.22687862499997</v>
      </c>
      <c r="AA932" s="5">
        <f t="shared" si="186"/>
        <v>80.685288</v>
      </c>
      <c r="AB932" s="5">
        <f t="shared" si="184"/>
        <v>-42.30864197530849</v>
      </c>
      <c r="AC932" s="5">
        <f t="shared" si="187"/>
        <v>151.60352464969148</v>
      </c>
      <c r="AD932" s="50">
        <f t="shared" si="188"/>
        <v>2.564626291990614</v>
      </c>
      <c r="AE932">
        <f t="shared" si="189"/>
        <v>0.71572119341563523</v>
      </c>
      <c r="AF932" s="5">
        <f t="shared" si="190"/>
        <v>0.37364520909362708</v>
      </c>
      <c r="AG932" s="5">
        <f t="shared" si="191"/>
        <v>0.14128548227690144</v>
      </c>
      <c r="AH932">
        <f t="shared" si="192"/>
        <v>5.4484275848765418E-2</v>
      </c>
      <c r="AJ932">
        <f t="shared" si="193"/>
        <v>9.8899837593830933E-2</v>
      </c>
      <c r="AK932" s="5">
        <f t="shared" si="194"/>
        <v>4.2385644683070503E-2</v>
      </c>
    </row>
    <row r="933" spans="2:37" x14ac:dyDescent="0.25">
      <c r="B933" s="9" t="s">
        <v>21</v>
      </c>
      <c r="C933" s="9">
        <v>930</v>
      </c>
      <c r="D933" s="9">
        <v>341</v>
      </c>
      <c r="E933" s="10">
        <v>60.5</v>
      </c>
      <c r="F933" s="5">
        <f t="shared" si="195"/>
        <v>-9.7222222222221627E-2</v>
      </c>
      <c r="G933" s="5">
        <f t="shared" si="196"/>
        <v>-0.34999999999999787</v>
      </c>
      <c r="H933" s="5"/>
      <c r="W933" s="5">
        <v>0</v>
      </c>
      <c r="X933" s="5">
        <v>60.5</v>
      </c>
      <c r="Y933" s="5">
        <v>16.805555555555554</v>
      </c>
      <c r="Z933" s="5">
        <f t="shared" si="185"/>
        <v>111.74438229166665</v>
      </c>
      <c r="AA933" s="5">
        <f t="shared" si="186"/>
        <v>80.685288</v>
      </c>
      <c r="AB933" s="5">
        <f t="shared" si="184"/>
        <v>-37.020061728394836</v>
      </c>
      <c r="AC933" s="5">
        <f t="shared" si="187"/>
        <v>155.4096085632718</v>
      </c>
      <c r="AD933" s="50">
        <f t="shared" si="188"/>
        <v>2.6117448105772065</v>
      </c>
      <c r="AE933">
        <f t="shared" si="189"/>
        <v>0.6221427040466353</v>
      </c>
      <c r="AF933" s="5">
        <f t="shared" si="190"/>
        <v>0.37437069376323184</v>
      </c>
      <c r="AG933" s="5">
        <f t="shared" si="191"/>
        <v>0.14145829969469217</v>
      </c>
      <c r="AH933">
        <f t="shared" si="192"/>
        <v>5.3770905135459519E-2</v>
      </c>
      <c r="AJ933">
        <f t="shared" si="193"/>
        <v>9.9020809786284442E-2</v>
      </c>
      <c r="AK933" s="5">
        <f t="shared" si="194"/>
        <v>4.2437489908407733E-2</v>
      </c>
    </row>
    <row r="934" spans="2:37" x14ac:dyDescent="0.25">
      <c r="B934" s="9" t="s">
        <v>21</v>
      </c>
      <c r="C934" s="9">
        <v>931</v>
      </c>
      <c r="D934" s="9">
        <v>342</v>
      </c>
      <c r="E934" s="10">
        <v>60.2</v>
      </c>
      <c r="F934" s="5">
        <f t="shared" si="195"/>
        <v>-9.7222222222222612E-2</v>
      </c>
      <c r="G934" s="5">
        <f t="shared" si="196"/>
        <v>-0.35000000000000142</v>
      </c>
      <c r="H934" s="5"/>
      <c r="W934" s="5">
        <v>0</v>
      </c>
      <c r="X934" s="5">
        <v>60.2</v>
      </c>
      <c r="Y934" s="5">
        <v>16.722222222222221</v>
      </c>
      <c r="Z934" s="5">
        <f t="shared" si="185"/>
        <v>110.63892116666666</v>
      </c>
      <c r="AA934" s="5">
        <f t="shared" si="186"/>
        <v>80.685288</v>
      </c>
      <c r="AB934" s="5">
        <f t="shared" si="184"/>
        <v>-37.020061728395206</v>
      </c>
      <c r="AC934" s="5">
        <f t="shared" si="187"/>
        <v>154.30414743827146</v>
      </c>
      <c r="AD934" s="50">
        <f t="shared" si="188"/>
        <v>2.5803082432733171</v>
      </c>
      <c r="AE934">
        <f t="shared" si="189"/>
        <v>0.61905769890260864</v>
      </c>
      <c r="AF934" s="5">
        <f t="shared" si="190"/>
        <v>0.37508744605302996</v>
      </c>
      <c r="AG934" s="5">
        <f t="shared" si="191"/>
        <v>0.14163026016660957</v>
      </c>
      <c r="AH934">
        <f t="shared" si="192"/>
        <v>5.3238962105624135E-2</v>
      </c>
      <c r="AJ934">
        <f t="shared" si="193"/>
        <v>9.9141182116626619E-2</v>
      </c>
      <c r="AK934" s="5">
        <f t="shared" si="194"/>
        <v>4.2489078049982948E-2</v>
      </c>
    </row>
    <row r="935" spans="2:37" x14ac:dyDescent="0.25">
      <c r="B935" s="9" t="s">
        <v>21</v>
      </c>
      <c r="C935" s="9">
        <v>932</v>
      </c>
      <c r="D935" s="9">
        <v>343</v>
      </c>
      <c r="E935" s="10">
        <v>59.8</v>
      </c>
      <c r="F935" s="5">
        <f t="shared" si="195"/>
        <v>-0.1111111111111117</v>
      </c>
      <c r="G935" s="5">
        <f t="shared" si="196"/>
        <v>-0.40000000000000213</v>
      </c>
      <c r="H935" s="5"/>
      <c r="W935" s="5">
        <v>0</v>
      </c>
      <c r="X935" s="5">
        <v>59.8</v>
      </c>
      <c r="Y935" s="5">
        <v>16.611111111111111</v>
      </c>
      <c r="Z935" s="5">
        <f t="shared" si="185"/>
        <v>109.17352116666669</v>
      </c>
      <c r="AA935" s="5">
        <f t="shared" si="186"/>
        <v>80.685288</v>
      </c>
      <c r="AB935" s="5">
        <f t="shared" si="184"/>
        <v>-42.308641975308866</v>
      </c>
      <c r="AC935" s="5">
        <f t="shared" si="187"/>
        <v>147.55016719135781</v>
      </c>
      <c r="AD935" s="50">
        <f t="shared" si="188"/>
        <v>2.4509722216786658</v>
      </c>
      <c r="AE935">
        <f t="shared" si="189"/>
        <v>0.70279355281207512</v>
      </c>
      <c r="AF935" s="5">
        <f t="shared" si="190"/>
        <v>0.37576827167016291</v>
      </c>
      <c r="AG935" s="5">
        <f t="shared" si="191"/>
        <v>0.14182548059794625</v>
      </c>
      <c r="AH935">
        <f t="shared" si="192"/>
        <v>5.2533818072702326E-2</v>
      </c>
      <c r="AJ935">
        <f t="shared" si="193"/>
        <v>9.9277836418562304E-2</v>
      </c>
      <c r="AK935" s="5">
        <f t="shared" si="194"/>
        <v>4.2547644179383948E-2</v>
      </c>
    </row>
    <row r="936" spans="2:37" x14ac:dyDescent="0.25">
      <c r="B936" s="9" t="s">
        <v>21</v>
      </c>
      <c r="C936" s="9">
        <v>933</v>
      </c>
      <c r="D936" s="9">
        <v>344</v>
      </c>
      <c r="E936" s="10">
        <v>59.4</v>
      </c>
      <c r="F936" s="5">
        <f t="shared" si="195"/>
        <v>-0.16666666666666607</v>
      </c>
      <c r="G936" s="5">
        <f t="shared" si="196"/>
        <v>-0.59999999999999787</v>
      </c>
      <c r="H936" s="5"/>
      <c r="W936" s="5">
        <v>0</v>
      </c>
      <c r="X936" s="5">
        <v>59.4</v>
      </c>
      <c r="Y936" s="5">
        <v>16.5</v>
      </c>
      <c r="Z936" s="5">
        <f t="shared" si="185"/>
        <v>107.71789050000001</v>
      </c>
      <c r="AA936" s="5">
        <f t="shared" si="186"/>
        <v>80.685288</v>
      </c>
      <c r="AB936" s="5">
        <f t="shared" si="184"/>
        <v>-63.462962962962742</v>
      </c>
      <c r="AC936" s="5">
        <f t="shared" si="187"/>
        <v>124.94021553703729</v>
      </c>
      <c r="AD936" s="50">
        <f t="shared" si="188"/>
        <v>2.0615135563611151</v>
      </c>
      <c r="AE936">
        <f t="shared" si="189"/>
        <v>1.0471388888888853</v>
      </c>
      <c r="AF936" s="5">
        <f t="shared" si="190"/>
        <v>0.37634091432470768</v>
      </c>
      <c r="AG936" s="5">
        <f t="shared" si="191"/>
        <v>0.14211635251152649</v>
      </c>
      <c r="AH936">
        <f t="shared" si="192"/>
        <v>5.1833374999999994E-2</v>
      </c>
      <c r="AJ936">
        <f t="shared" si="193"/>
        <v>9.948144675806847E-2</v>
      </c>
      <c r="AK936" s="5">
        <f t="shared" si="194"/>
        <v>4.2634905753458019E-2</v>
      </c>
    </row>
    <row r="937" spans="2:37" x14ac:dyDescent="0.25">
      <c r="B937" s="9" t="s">
        <v>21</v>
      </c>
      <c r="C937" s="9">
        <v>934</v>
      </c>
      <c r="D937" s="9">
        <v>345</v>
      </c>
      <c r="E937" s="10">
        <v>58.6</v>
      </c>
      <c r="F937" s="5">
        <f t="shared" si="195"/>
        <v>-0.26388888888888867</v>
      </c>
      <c r="G937" s="5">
        <f t="shared" si="196"/>
        <v>-0.94999999999999929</v>
      </c>
      <c r="H937" s="5"/>
      <c r="W937" s="5">
        <v>0</v>
      </c>
      <c r="X937" s="5">
        <v>58.6</v>
      </c>
      <c r="Y937" s="5">
        <v>16.277777777777779</v>
      </c>
      <c r="Z937" s="5">
        <f t="shared" si="185"/>
        <v>104.83593716666668</v>
      </c>
      <c r="AA937" s="5">
        <f t="shared" si="186"/>
        <v>80.685288</v>
      </c>
      <c r="AB937" s="5">
        <f t="shared" si="184"/>
        <v>-100.48302469135794</v>
      </c>
      <c r="AC937" s="5">
        <f t="shared" si="187"/>
        <v>85.038200475308741</v>
      </c>
      <c r="AD937" s="50">
        <f t="shared" si="188"/>
        <v>1.3842329299591924</v>
      </c>
      <c r="AE937">
        <f t="shared" si="189"/>
        <v>1.6356403463648821</v>
      </c>
      <c r="AF937" s="5">
        <f t="shared" si="190"/>
        <v>0.37672542347191856</v>
      </c>
      <c r="AG937" s="5">
        <f t="shared" si="191"/>
        <v>0.14257069705218339</v>
      </c>
      <c r="AH937">
        <f t="shared" si="192"/>
        <v>5.0446591735253767E-2</v>
      </c>
      <c r="AJ937">
        <f t="shared" si="193"/>
        <v>9.9799487936528306E-2</v>
      </c>
      <c r="AK937" s="5">
        <f t="shared" si="194"/>
        <v>4.2771209115655087E-2</v>
      </c>
    </row>
    <row r="938" spans="2:37" x14ac:dyDescent="0.25">
      <c r="B938" s="9" t="s">
        <v>21</v>
      </c>
      <c r="C938" s="9">
        <v>935</v>
      </c>
      <c r="D938" s="9">
        <v>346</v>
      </c>
      <c r="E938" s="10">
        <v>57.5</v>
      </c>
      <c r="F938" s="5">
        <f t="shared" si="195"/>
        <v>-0.27777777777777779</v>
      </c>
      <c r="G938" s="5">
        <f t="shared" si="196"/>
        <v>-1</v>
      </c>
      <c r="H938" s="5"/>
      <c r="W938" s="5">
        <v>0</v>
      </c>
      <c r="X938" s="5">
        <v>57.5</v>
      </c>
      <c r="Y938" s="5">
        <v>15.972222222222221</v>
      </c>
      <c r="Z938" s="5">
        <f t="shared" si="185"/>
        <v>100.93705729166666</v>
      </c>
      <c r="AA938" s="5">
        <f t="shared" si="186"/>
        <v>80.685288</v>
      </c>
      <c r="AB938" s="5">
        <f t="shared" si="184"/>
        <v>-105.77160493827159</v>
      </c>
      <c r="AC938" s="5">
        <f t="shared" si="187"/>
        <v>75.850740353395054</v>
      </c>
      <c r="AD938" s="50">
        <f t="shared" si="188"/>
        <v>1.2115048806445043</v>
      </c>
      <c r="AE938">
        <f t="shared" si="189"/>
        <v>1.689407578875171</v>
      </c>
      <c r="AF938" s="5">
        <f t="shared" si="190"/>
        <v>0.37706195260543091</v>
      </c>
      <c r="AG938" s="5">
        <f t="shared" si="191"/>
        <v>0.14303997693520426</v>
      </c>
      <c r="AH938">
        <f t="shared" si="192"/>
        <v>4.8570467892661173E-2</v>
      </c>
      <c r="AJ938">
        <f t="shared" si="193"/>
        <v>0.10012798385464292</v>
      </c>
      <c r="AK938" s="5">
        <f t="shared" si="194"/>
        <v>4.2911993080561345E-2</v>
      </c>
    </row>
    <row r="939" spans="2:37" x14ac:dyDescent="0.25">
      <c r="B939" s="9" t="s">
        <v>21</v>
      </c>
      <c r="C939" s="9">
        <v>936</v>
      </c>
      <c r="D939" s="9">
        <v>347</v>
      </c>
      <c r="E939" s="10">
        <v>56.6</v>
      </c>
      <c r="F939" s="5">
        <f t="shared" si="195"/>
        <v>-0.20833333333333331</v>
      </c>
      <c r="G939" s="5">
        <f t="shared" si="196"/>
        <v>-0.75</v>
      </c>
      <c r="H939" s="5"/>
      <c r="W939" s="5">
        <v>0</v>
      </c>
      <c r="X939" s="5">
        <v>56.6</v>
      </c>
      <c r="Y939" s="5">
        <v>15.722222222222221</v>
      </c>
      <c r="Z939" s="5">
        <f t="shared" si="185"/>
        <v>97.802017166666658</v>
      </c>
      <c r="AA939" s="5">
        <f t="shared" si="186"/>
        <v>80.685288</v>
      </c>
      <c r="AB939" s="5">
        <f t="shared" si="184"/>
        <v>-79.328703703703695</v>
      </c>
      <c r="AC939" s="5">
        <f t="shared" si="187"/>
        <v>99.158601462962963</v>
      </c>
      <c r="AD939" s="50">
        <f t="shared" si="188"/>
        <v>1.5589935674454731</v>
      </c>
      <c r="AE939">
        <f t="shared" si="189"/>
        <v>1.2472235082304526</v>
      </c>
      <c r="AF939" s="5">
        <f t="shared" si="190"/>
        <v>0.37749500637416578</v>
      </c>
      <c r="AG939" s="5">
        <f t="shared" si="191"/>
        <v>0.14338642790971273</v>
      </c>
      <c r="AH939">
        <f t="shared" si="192"/>
        <v>4.7061900377229085E-2</v>
      </c>
      <c r="AJ939">
        <f t="shared" si="193"/>
        <v>0.10037049953679884</v>
      </c>
      <c r="AK939" s="5">
        <f t="shared" si="194"/>
        <v>4.3015928372913889E-2</v>
      </c>
    </row>
    <row r="940" spans="2:37" x14ac:dyDescent="0.25">
      <c r="B940" s="9" t="s">
        <v>21</v>
      </c>
      <c r="C940" s="9">
        <v>937</v>
      </c>
      <c r="D940" s="9">
        <v>348</v>
      </c>
      <c r="E940" s="10">
        <v>56</v>
      </c>
      <c r="F940" s="5">
        <f t="shared" si="195"/>
        <v>-0.15277777777777798</v>
      </c>
      <c r="G940" s="5">
        <f t="shared" si="196"/>
        <v>-0.55000000000000071</v>
      </c>
      <c r="H940" s="5"/>
      <c r="W940" s="5">
        <v>0</v>
      </c>
      <c r="X940" s="5">
        <v>56</v>
      </c>
      <c r="Y940" s="5">
        <v>15.555555555555555</v>
      </c>
      <c r="Z940" s="5">
        <f t="shared" si="185"/>
        <v>95.739466666666686</v>
      </c>
      <c r="AA940" s="5">
        <f t="shared" si="186"/>
        <v>80.685288</v>
      </c>
      <c r="AB940" s="5">
        <f t="shared" si="184"/>
        <v>-58.174382716049458</v>
      </c>
      <c r="AC940" s="5">
        <f t="shared" si="187"/>
        <v>118.25037195061722</v>
      </c>
      <c r="AD940" s="50">
        <f t="shared" si="188"/>
        <v>1.8394502303429345</v>
      </c>
      <c r="AE940">
        <f t="shared" si="189"/>
        <v>0.90493484224965826</v>
      </c>
      <c r="AF940" s="5">
        <f t="shared" si="190"/>
        <v>0.37800596477148324</v>
      </c>
      <c r="AG940" s="5">
        <f t="shared" si="191"/>
        <v>0.14363779869922652</v>
      </c>
      <c r="AH940">
        <f t="shared" si="192"/>
        <v>4.6069410150891631E-2</v>
      </c>
      <c r="AJ940">
        <f t="shared" si="193"/>
        <v>0.1005464590894585</v>
      </c>
      <c r="AK940" s="5">
        <f t="shared" si="194"/>
        <v>4.309133960976802E-2</v>
      </c>
    </row>
    <row r="941" spans="2:37" x14ac:dyDescent="0.25">
      <c r="B941" s="9" t="s">
        <v>21</v>
      </c>
      <c r="C941" s="9">
        <v>938</v>
      </c>
      <c r="D941" s="9">
        <v>349</v>
      </c>
      <c r="E941" s="10">
        <v>55.5</v>
      </c>
      <c r="F941" s="5">
        <f t="shared" si="195"/>
        <v>-0.1388888888888889</v>
      </c>
      <c r="G941" s="5">
        <f t="shared" si="196"/>
        <v>-0.5</v>
      </c>
      <c r="H941" s="5"/>
      <c r="W941" s="5">
        <v>0</v>
      </c>
      <c r="X941" s="5">
        <v>55.5</v>
      </c>
      <c r="Y941" s="5">
        <v>15.416666666666666</v>
      </c>
      <c r="Z941" s="5">
        <f t="shared" si="185"/>
        <v>94.03746562500001</v>
      </c>
      <c r="AA941" s="5">
        <f t="shared" si="186"/>
        <v>80.685288</v>
      </c>
      <c r="AB941" s="5">
        <f t="shared" si="184"/>
        <v>-52.885802469135797</v>
      </c>
      <c r="AC941" s="5">
        <f t="shared" si="187"/>
        <v>121.8369511558642</v>
      </c>
      <c r="AD941" s="50">
        <f t="shared" si="188"/>
        <v>1.8783196636529063</v>
      </c>
      <c r="AE941">
        <f t="shared" si="189"/>
        <v>0.81532278806584346</v>
      </c>
      <c r="AF941" s="5">
        <f t="shared" si="190"/>
        <v>0.37852772023360903</v>
      </c>
      <c r="AG941" s="5">
        <f t="shared" si="191"/>
        <v>0.14386427725146703</v>
      </c>
      <c r="AH941">
        <f t="shared" si="192"/>
        <v>4.5250414737654315E-2</v>
      </c>
      <c r="AJ941">
        <f t="shared" si="193"/>
        <v>0.10070499407602686</v>
      </c>
      <c r="AK941" s="5">
        <f t="shared" si="194"/>
        <v>4.3159283175440169E-2</v>
      </c>
    </row>
    <row r="942" spans="2:37" x14ac:dyDescent="0.25">
      <c r="B942" s="9" t="s">
        <v>21</v>
      </c>
      <c r="C942" s="9">
        <v>939</v>
      </c>
      <c r="D942" s="9">
        <v>350</v>
      </c>
      <c r="E942" s="10">
        <v>55</v>
      </c>
      <c r="F942" s="5">
        <f t="shared" si="195"/>
        <v>-0.15277777777777798</v>
      </c>
      <c r="G942" s="5">
        <f t="shared" si="196"/>
        <v>-0.55000000000000071</v>
      </c>
      <c r="H942" s="5"/>
      <c r="W942" s="5">
        <v>0</v>
      </c>
      <c r="X942" s="5">
        <v>55</v>
      </c>
      <c r="Y942" s="5">
        <v>15.277777777777777</v>
      </c>
      <c r="Z942" s="5">
        <f t="shared" si="185"/>
        <v>92.350729166666653</v>
      </c>
      <c r="AA942" s="5">
        <f t="shared" si="186"/>
        <v>80.685288</v>
      </c>
      <c r="AB942" s="5">
        <f t="shared" si="184"/>
        <v>-58.174382716049458</v>
      </c>
      <c r="AC942" s="5">
        <f t="shared" si="187"/>
        <v>114.8616344506172</v>
      </c>
      <c r="AD942" s="50">
        <f t="shared" si="188"/>
        <v>1.7548305263288739</v>
      </c>
      <c r="AE942">
        <f t="shared" si="189"/>
        <v>0.88877529149519996</v>
      </c>
      <c r="AF942" s="5">
        <f t="shared" si="190"/>
        <v>0.37901517315758926</v>
      </c>
      <c r="AG942" s="5">
        <f t="shared" si="191"/>
        <v>0.14411115927688237</v>
      </c>
      <c r="AH942">
        <f t="shared" si="192"/>
        <v>4.4438764574759933E-2</v>
      </c>
      <c r="AJ942">
        <f t="shared" si="193"/>
        <v>0.1008778114938176</v>
      </c>
      <c r="AK942" s="5">
        <f t="shared" si="194"/>
        <v>4.3233347783064771E-2</v>
      </c>
    </row>
    <row r="943" spans="2:37" x14ac:dyDescent="0.25">
      <c r="B943" s="9" t="s">
        <v>21</v>
      </c>
      <c r="C943" s="9">
        <v>940</v>
      </c>
      <c r="D943" s="9">
        <v>351</v>
      </c>
      <c r="E943" s="10">
        <v>54.4</v>
      </c>
      <c r="F943" s="5">
        <f t="shared" si="195"/>
        <v>-0.12499999999999981</v>
      </c>
      <c r="G943" s="5">
        <f t="shared" si="196"/>
        <v>-0.44999999999999929</v>
      </c>
      <c r="H943" s="5"/>
      <c r="W943" s="5">
        <v>0</v>
      </c>
      <c r="X943" s="5">
        <v>54.4</v>
      </c>
      <c r="Y943" s="5">
        <v>15.111111111111111</v>
      </c>
      <c r="Z943" s="5">
        <f t="shared" si="185"/>
        <v>90.346794666666668</v>
      </c>
      <c r="AA943" s="5">
        <f t="shared" si="186"/>
        <v>80.685288</v>
      </c>
      <c r="AB943" s="5">
        <f t="shared" si="184"/>
        <v>-47.597222222222143</v>
      </c>
      <c r="AC943" s="5">
        <f t="shared" si="187"/>
        <v>123.43486044444452</v>
      </c>
      <c r="AD943" s="50">
        <f t="shared" si="188"/>
        <v>1.865237891160495</v>
      </c>
      <c r="AE943">
        <f t="shared" si="189"/>
        <v>0.71924691358024573</v>
      </c>
      <c r="AF943" s="5">
        <f t="shared" si="190"/>
        <v>0.3795332947940227</v>
      </c>
      <c r="AG943" s="5">
        <f t="shared" si="191"/>
        <v>0.1443109500862102</v>
      </c>
      <c r="AH943">
        <f t="shared" si="192"/>
        <v>4.3474480109739359E-2</v>
      </c>
      <c r="AJ943">
        <f t="shared" si="193"/>
        <v>0.10101766506034708</v>
      </c>
      <c r="AK943" s="5">
        <f t="shared" si="194"/>
        <v>4.3293285025863118E-2</v>
      </c>
    </row>
    <row r="944" spans="2:37" x14ac:dyDescent="0.25">
      <c r="B944" s="9" t="s">
        <v>21</v>
      </c>
      <c r="C944" s="9">
        <v>941</v>
      </c>
      <c r="D944" s="9">
        <v>352</v>
      </c>
      <c r="E944" s="10">
        <v>54.1</v>
      </c>
      <c r="F944" s="5">
        <f t="shared" si="195"/>
        <v>-5.5555555555555358E-2</v>
      </c>
      <c r="G944" s="5">
        <f t="shared" si="196"/>
        <v>-0.19999999999999929</v>
      </c>
      <c r="H944" s="5"/>
      <c r="W944" s="5">
        <v>0</v>
      </c>
      <c r="X944" s="5">
        <v>54.1</v>
      </c>
      <c r="Y944" s="5">
        <v>15.027777777777779</v>
      </c>
      <c r="Z944" s="5">
        <f t="shared" si="185"/>
        <v>89.353070291666668</v>
      </c>
      <c r="AA944" s="5">
        <f t="shared" si="186"/>
        <v>80.685288</v>
      </c>
      <c r="AB944" s="5">
        <f t="shared" si="184"/>
        <v>-21.154320987654245</v>
      </c>
      <c r="AC944" s="5">
        <f t="shared" si="187"/>
        <v>148.88403730401242</v>
      </c>
      <c r="AD944" s="50">
        <f t="shared" si="188"/>
        <v>2.2373962272630754</v>
      </c>
      <c r="AE944">
        <f t="shared" si="189"/>
        <v>0.3179024348422485</v>
      </c>
      <c r="AF944" s="5">
        <f t="shared" si="190"/>
        <v>0.38015479374604022</v>
      </c>
      <c r="AG944" s="5">
        <f t="shared" si="191"/>
        <v>0.14439925631811082</v>
      </c>
      <c r="AH944">
        <f t="shared" si="192"/>
        <v>4.2996304312414267E-2</v>
      </c>
      <c r="AJ944">
        <f t="shared" si="193"/>
        <v>0.10107947942267752</v>
      </c>
      <c r="AK944" s="5">
        <f t="shared" si="194"/>
        <v>4.3319776895433301E-2</v>
      </c>
    </row>
    <row r="945" spans="2:37" x14ac:dyDescent="0.25">
      <c r="B945" s="9" t="s">
        <v>21</v>
      </c>
      <c r="C945" s="9">
        <v>942</v>
      </c>
      <c r="D945" s="9">
        <v>353</v>
      </c>
      <c r="E945" s="10">
        <v>54</v>
      </c>
      <c r="F945" s="5">
        <f t="shared" si="195"/>
        <v>-2.7777777777778172E-2</v>
      </c>
      <c r="G945" s="5">
        <f t="shared" si="196"/>
        <v>-0.10000000000000142</v>
      </c>
      <c r="H945" s="5"/>
      <c r="W945" s="5">
        <v>0</v>
      </c>
      <c r="X945" s="5">
        <v>54</v>
      </c>
      <c r="Y945" s="5">
        <v>15</v>
      </c>
      <c r="Z945" s="5">
        <f t="shared" si="185"/>
        <v>89.023050000000012</v>
      </c>
      <c r="AA945" s="5">
        <f t="shared" si="186"/>
        <v>80.685288</v>
      </c>
      <c r="AB945" s="5">
        <f t="shared" si="184"/>
        <v>-10.577160493827309</v>
      </c>
      <c r="AC945" s="5">
        <f t="shared" si="187"/>
        <v>159.13117750617272</v>
      </c>
      <c r="AD945" s="50">
        <f t="shared" si="188"/>
        <v>2.3869676625925909</v>
      </c>
      <c r="AE945">
        <f t="shared" si="189"/>
        <v>0.15865740740740963</v>
      </c>
      <c r="AF945" s="5">
        <f t="shared" si="190"/>
        <v>0.38081784031898258</v>
      </c>
      <c r="AG945" s="5">
        <f t="shared" si="191"/>
        <v>0.14444332782016844</v>
      </c>
      <c r="AH945">
        <f t="shared" si="192"/>
        <v>4.2837500000000001E-2</v>
      </c>
      <c r="AJ945">
        <f t="shared" si="193"/>
        <v>0.10111032947411784</v>
      </c>
      <c r="AK945" s="5">
        <f t="shared" si="194"/>
        <v>4.3332998346050602E-2</v>
      </c>
    </row>
    <row r="946" spans="2:37" x14ac:dyDescent="0.25">
      <c r="B946" s="9" t="s">
        <v>21</v>
      </c>
      <c r="C946" s="9">
        <v>943</v>
      </c>
      <c r="D946" s="9">
        <v>354</v>
      </c>
      <c r="E946" s="10">
        <v>53.9</v>
      </c>
      <c r="F946" s="5">
        <f t="shared" si="195"/>
        <v>-1.3888888888889086E-2</v>
      </c>
      <c r="G946" s="5">
        <f t="shared" si="196"/>
        <v>-5.0000000000000711E-2</v>
      </c>
      <c r="H946" s="5"/>
      <c r="W946" s="5">
        <v>0</v>
      </c>
      <c r="X946" s="5">
        <v>53.9</v>
      </c>
      <c r="Y946" s="5">
        <v>14.972222222222221</v>
      </c>
      <c r="Z946" s="5">
        <f t="shared" si="185"/>
        <v>88.693640291666654</v>
      </c>
      <c r="AA946" s="5">
        <f t="shared" si="186"/>
        <v>80.685288</v>
      </c>
      <c r="AB946" s="5">
        <f t="shared" si="184"/>
        <v>-5.2885802469136545</v>
      </c>
      <c r="AC946" s="5">
        <f t="shared" si="187"/>
        <v>164.090348044753</v>
      </c>
      <c r="AD946" s="50">
        <f t="shared" si="188"/>
        <v>2.4567971554478296</v>
      </c>
      <c r="AE946">
        <f t="shared" si="189"/>
        <v>7.9181798696846106E-2</v>
      </c>
      <c r="AF946" s="5">
        <f t="shared" si="190"/>
        <v>0.38150028397327362</v>
      </c>
      <c r="AG946" s="5">
        <f t="shared" si="191"/>
        <v>0.14446532276425089</v>
      </c>
      <c r="AH946">
        <f t="shared" si="192"/>
        <v>4.2678989497599441E-2</v>
      </c>
      <c r="AJ946">
        <f t="shared" si="193"/>
        <v>0.10112572593497555</v>
      </c>
      <c r="AK946" s="5">
        <f t="shared" si="194"/>
        <v>4.3339596829275337E-2</v>
      </c>
    </row>
    <row r="947" spans="2:37" x14ac:dyDescent="0.25">
      <c r="B947" s="9" t="s">
        <v>21</v>
      </c>
      <c r="C947" s="9">
        <v>944</v>
      </c>
      <c r="D947" s="9">
        <v>355</v>
      </c>
      <c r="E947" s="10">
        <v>53.9</v>
      </c>
      <c r="F947" s="5">
        <f t="shared" si="195"/>
        <v>1.3888888888889086E-2</v>
      </c>
      <c r="G947" s="5">
        <f t="shared" si="196"/>
        <v>5.0000000000000711E-2</v>
      </c>
      <c r="H947" s="5"/>
      <c r="W947" s="5">
        <v>0</v>
      </c>
      <c r="X947" s="5">
        <v>53.9</v>
      </c>
      <c r="Y947" s="5">
        <v>14.972222222222221</v>
      </c>
      <c r="Z947" s="5">
        <f t="shared" si="185"/>
        <v>88.693640291666654</v>
      </c>
      <c r="AA947" s="5">
        <f t="shared" si="186"/>
        <v>80.685288</v>
      </c>
      <c r="AB947" s="5">
        <f t="shared" si="184"/>
        <v>5.2885802469136545</v>
      </c>
      <c r="AC947" s="5">
        <f t="shared" si="187"/>
        <v>174.66750853858031</v>
      </c>
      <c r="AD947" s="50">
        <f t="shared" si="188"/>
        <v>2.6151607528415215</v>
      </c>
      <c r="AE947">
        <f t="shared" si="189"/>
        <v>0</v>
      </c>
      <c r="AF947" s="5">
        <f t="shared" si="190"/>
        <v>0.38222671751572962</v>
      </c>
      <c r="AG947" s="5">
        <f t="shared" si="191"/>
        <v>0.14446532276425089</v>
      </c>
      <c r="AH947">
        <f t="shared" si="192"/>
        <v>4.2678989497599441E-2</v>
      </c>
      <c r="AJ947">
        <f t="shared" si="193"/>
        <v>0.10112572593497555</v>
      </c>
      <c r="AK947" s="5">
        <f t="shared" si="194"/>
        <v>4.3339596829275337E-2</v>
      </c>
    </row>
    <row r="948" spans="2:37" x14ac:dyDescent="0.25">
      <c r="B948" s="9" t="s">
        <v>21</v>
      </c>
      <c r="C948" s="9">
        <v>945</v>
      </c>
      <c r="D948" s="9">
        <v>356</v>
      </c>
      <c r="E948" s="10">
        <v>54</v>
      </c>
      <c r="F948" s="5">
        <f t="shared" si="195"/>
        <v>4.1666666666667261E-2</v>
      </c>
      <c r="G948" s="5">
        <f t="shared" si="196"/>
        <v>0.15000000000000213</v>
      </c>
      <c r="H948" s="5"/>
      <c r="W948" s="5">
        <v>0</v>
      </c>
      <c r="X948" s="5">
        <v>54</v>
      </c>
      <c r="Y948" s="5">
        <v>15</v>
      </c>
      <c r="Z948" s="5">
        <f t="shared" si="185"/>
        <v>89.023050000000012</v>
      </c>
      <c r="AA948" s="5">
        <f t="shared" si="186"/>
        <v>80.685288</v>
      </c>
      <c r="AB948" s="5">
        <f t="shared" si="184"/>
        <v>15.865740740740966</v>
      </c>
      <c r="AC948" s="5">
        <f t="shared" si="187"/>
        <v>185.57407874074099</v>
      </c>
      <c r="AD948" s="50">
        <f t="shared" si="188"/>
        <v>2.7836111811111151</v>
      </c>
      <c r="AE948">
        <f t="shared" si="189"/>
        <v>0</v>
      </c>
      <c r="AF948" s="5">
        <f t="shared" si="190"/>
        <v>0.38299994284381605</v>
      </c>
      <c r="AG948" s="5">
        <f t="shared" si="191"/>
        <v>0.14446532276425089</v>
      </c>
      <c r="AH948">
        <f t="shared" si="192"/>
        <v>4.2837500000000001E-2</v>
      </c>
      <c r="AJ948">
        <f t="shared" si="193"/>
        <v>0.10112572593497555</v>
      </c>
      <c r="AK948" s="5">
        <f t="shared" si="194"/>
        <v>4.3339596829275337E-2</v>
      </c>
    </row>
    <row r="949" spans="2:37" x14ac:dyDescent="0.25">
      <c r="B949" s="9" t="s">
        <v>21</v>
      </c>
      <c r="C949" s="9">
        <v>946</v>
      </c>
      <c r="D949" s="9">
        <v>357</v>
      </c>
      <c r="E949" s="10">
        <v>54.2</v>
      </c>
      <c r="F949" s="5">
        <f t="shared" si="195"/>
        <v>0.1388888888888889</v>
      </c>
      <c r="G949" s="5">
        <f t="shared" si="196"/>
        <v>0.5</v>
      </c>
      <c r="H949" s="5"/>
      <c r="W949" s="5">
        <v>0</v>
      </c>
      <c r="X949" s="5">
        <v>54.2</v>
      </c>
      <c r="Y949" s="5">
        <v>15.055555555555555</v>
      </c>
      <c r="Z949" s="5">
        <f t="shared" si="185"/>
        <v>89.683701166666665</v>
      </c>
      <c r="AA949" s="5">
        <f t="shared" si="186"/>
        <v>80.685288</v>
      </c>
      <c r="AB949" s="5">
        <f t="shared" si="184"/>
        <v>52.885802469135797</v>
      </c>
      <c r="AC949" s="5">
        <f t="shared" si="187"/>
        <v>223.25479163580246</v>
      </c>
      <c r="AD949" s="50">
        <f t="shared" si="188"/>
        <v>3.3612249185168039</v>
      </c>
      <c r="AE949">
        <f t="shared" si="189"/>
        <v>0</v>
      </c>
      <c r="AF949" s="5">
        <f t="shared" si="190"/>
        <v>0.38393361643229296</v>
      </c>
      <c r="AG949" s="5">
        <f t="shared" si="191"/>
        <v>0.14446532276425089</v>
      </c>
      <c r="AH949">
        <f t="shared" si="192"/>
        <v>4.3155402434842248E-2</v>
      </c>
      <c r="AJ949">
        <f t="shared" si="193"/>
        <v>0.10112572593497555</v>
      </c>
      <c r="AK949" s="5">
        <f t="shared" si="194"/>
        <v>4.3339596829275337E-2</v>
      </c>
    </row>
    <row r="950" spans="2:37" x14ac:dyDescent="0.25">
      <c r="B950" s="9" t="s">
        <v>21</v>
      </c>
      <c r="C950" s="9">
        <v>947</v>
      </c>
      <c r="D950" s="9">
        <v>358</v>
      </c>
      <c r="E950" s="10">
        <v>55</v>
      </c>
      <c r="F950" s="5">
        <f t="shared" si="195"/>
        <v>0.22222222222222143</v>
      </c>
      <c r="G950" s="5">
        <f t="shared" si="196"/>
        <v>0.79999999999999716</v>
      </c>
      <c r="H950" s="5"/>
      <c r="W950" s="5">
        <v>0</v>
      </c>
      <c r="X950" s="5">
        <v>55</v>
      </c>
      <c r="Y950" s="5">
        <v>15.277777777777777</v>
      </c>
      <c r="Z950" s="5">
        <f t="shared" si="185"/>
        <v>92.350729166666653</v>
      </c>
      <c r="AA950" s="5">
        <f t="shared" si="186"/>
        <v>80.685288</v>
      </c>
      <c r="AB950" s="5">
        <f t="shared" si="184"/>
        <v>84.617283950616979</v>
      </c>
      <c r="AC950" s="5">
        <f t="shared" si="187"/>
        <v>257.6533011172836</v>
      </c>
      <c r="AD950" s="50">
        <f t="shared" si="188"/>
        <v>3.9363698781807215</v>
      </c>
      <c r="AE950">
        <f t="shared" si="189"/>
        <v>0</v>
      </c>
      <c r="AF950" s="5">
        <f t="shared" si="190"/>
        <v>0.38502705250956537</v>
      </c>
      <c r="AG950" s="5">
        <f t="shared" si="191"/>
        <v>0.14446532276425089</v>
      </c>
      <c r="AH950">
        <f t="shared" si="192"/>
        <v>4.4438764574759933E-2</v>
      </c>
      <c r="AJ950">
        <f t="shared" si="193"/>
        <v>0.10112572593497555</v>
      </c>
      <c r="AK950" s="5">
        <f t="shared" si="194"/>
        <v>4.3339596829275337E-2</v>
      </c>
    </row>
    <row r="951" spans="2:37" x14ac:dyDescent="0.25">
      <c r="B951" s="9" t="s">
        <v>21</v>
      </c>
      <c r="C951" s="9">
        <v>948</v>
      </c>
      <c r="D951" s="9">
        <v>359</v>
      </c>
      <c r="E951" s="10">
        <v>55.8</v>
      </c>
      <c r="F951" s="5">
        <f t="shared" si="195"/>
        <v>0.16666666666666705</v>
      </c>
      <c r="G951" s="5">
        <f t="shared" si="196"/>
        <v>0.60000000000000142</v>
      </c>
      <c r="H951" s="5"/>
      <c r="W951" s="5">
        <v>0</v>
      </c>
      <c r="X951" s="5">
        <v>55.8</v>
      </c>
      <c r="Y951" s="5">
        <v>15.499999999999998</v>
      </c>
      <c r="Z951" s="5">
        <f t="shared" si="185"/>
        <v>95.056834499999979</v>
      </c>
      <c r="AA951" s="5">
        <f t="shared" si="186"/>
        <v>80.685288</v>
      </c>
      <c r="AB951" s="5">
        <f t="shared" si="184"/>
        <v>63.462962962963097</v>
      </c>
      <c r="AC951" s="5">
        <f t="shared" si="187"/>
        <v>239.2050854629631</v>
      </c>
      <c r="AD951" s="50">
        <f t="shared" si="188"/>
        <v>3.7076788246759276</v>
      </c>
      <c r="AE951">
        <f t="shared" si="189"/>
        <v>0</v>
      </c>
      <c r="AF951" s="5">
        <f t="shared" si="190"/>
        <v>0.38605696329419759</v>
      </c>
      <c r="AG951" s="5">
        <f t="shared" si="191"/>
        <v>0.14446532276425089</v>
      </c>
      <c r="AH951">
        <f t="shared" si="192"/>
        <v>4.5740930555555538E-2</v>
      </c>
      <c r="AJ951">
        <f t="shared" si="193"/>
        <v>0.10112572593497555</v>
      </c>
      <c r="AK951" s="5">
        <f t="shared" si="194"/>
        <v>4.3339596829275337E-2</v>
      </c>
    </row>
    <row r="952" spans="2:37" x14ac:dyDescent="0.25">
      <c r="B952" s="9" t="s">
        <v>21</v>
      </c>
      <c r="C952" s="9">
        <v>949</v>
      </c>
      <c r="D952" s="9">
        <v>360</v>
      </c>
      <c r="E952" s="10">
        <v>56.2</v>
      </c>
      <c r="F952" s="5">
        <f t="shared" si="195"/>
        <v>4.1666666666667261E-2</v>
      </c>
      <c r="G952" s="5">
        <f t="shared" si="196"/>
        <v>0.15000000000000213</v>
      </c>
      <c r="H952" s="5"/>
      <c r="W952" s="5">
        <v>0</v>
      </c>
      <c r="X952" s="5">
        <v>56.2</v>
      </c>
      <c r="Y952" s="5">
        <v>15.611111111111111</v>
      </c>
      <c r="Z952" s="5">
        <f t="shared" si="185"/>
        <v>96.424541166666643</v>
      </c>
      <c r="AA952" s="5">
        <f t="shared" si="186"/>
        <v>80.685288</v>
      </c>
      <c r="AB952" s="5">
        <f t="shared" si="184"/>
        <v>15.865740740740966</v>
      </c>
      <c r="AC952" s="5">
        <f t="shared" si="187"/>
        <v>192.97556990740762</v>
      </c>
      <c r="AD952" s="50">
        <f t="shared" si="188"/>
        <v>3.0125630635545297</v>
      </c>
      <c r="AE952">
        <f t="shared" si="189"/>
        <v>0</v>
      </c>
      <c r="AF952" s="5">
        <f t="shared" si="190"/>
        <v>0.38689378636740718</v>
      </c>
      <c r="AG952" s="5">
        <f t="shared" si="191"/>
        <v>0.14446532276425089</v>
      </c>
      <c r="AH952">
        <f t="shared" si="192"/>
        <v>4.6399064986282573E-2</v>
      </c>
      <c r="AJ952">
        <f t="shared" si="193"/>
        <v>0.10112572593497555</v>
      </c>
      <c r="AK952" s="5">
        <f t="shared" si="194"/>
        <v>4.3339596829275337E-2</v>
      </c>
    </row>
    <row r="953" spans="2:37" x14ac:dyDescent="0.25">
      <c r="B953" s="9" t="s">
        <v>21</v>
      </c>
      <c r="C953" s="9">
        <v>950</v>
      </c>
      <c r="D953" s="9">
        <v>361</v>
      </c>
      <c r="E953" s="10">
        <v>56.1</v>
      </c>
      <c r="F953" s="5">
        <f t="shared" si="195"/>
        <v>-0.15277777777777798</v>
      </c>
      <c r="G953" s="5">
        <f t="shared" si="196"/>
        <v>-0.55000000000000071</v>
      </c>
      <c r="H953" s="5"/>
      <c r="W953" s="5">
        <v>0</v>
      </c>
      <c r="X953" s="5">
        <v>56.1</v>
      </c>
      <c r="Y953" s="5">
        <v>15.583333333333334</v>
      </c>
      <c r="Z953" s="5">
        <f t="shared" si="185"/>
        <v>96.081698625000016</v>
      </c>
      <c r="AA953" s="5">
        <f t="shared" si="186"/>
        <v>80.685288</v>
      </c>
      <c r="AB953" s="5">
        <f t="shared" si="184"/>
        <v>-58.174382716049458</v>
      </c>
      <c r="AC953" s="5">
        <f t="shared" si="187"/>
        <v>118.59260390895057</v>
      </c>
      <c r="AD953" s="50">
        <f t="shared" si="188"/>
        <v>1.8480680775811462</v>
      </c>
      <c r="AE953">
        <f t="shared" si="189"/>
        <v>0.90655079732510413</v>
      </c>
      <c r="AF953" s="5">
        <f t="shared" si="190"/>
        <v>0.3874071386111797</v>
      </c>
      <c r="AG953" s="5">
        <f t="shared" si="191"/>
        <v>0.14471714243017453</v>
      </c>
      <c r="AH953">
        <f t="shared" si="192"/>
        <v>4.6234090663580252E-2</v>
      </c>
      <c r="AJ953">
        <f t="shared" si="193"/>
        <v>0.10130199970112211</v>
      </c>
      <c r="AK953" s="5">
        <f t="shared" si="194"/>
        <v>4.3415142729052419E-2</v>
      </c>
    </row>
    <row r="954" spans="2:37" x14ac:dyDescent="0.25">
      <c r="B954" s="9" t="s">
        <v>21</v>
      </c>
      <c r="C954" s="9">
        <v>951</v>
      </c>
      <c r="D954" s="9">
        <v>362</v>
      </c>
      <c r="E954" s="10">
        <v>55.1</v>
      </c>
      <c r="F954" s="5">
        <f t="shared" si="195"/>
        <v>-0.47222222222222199</v>
      </c>
      <c r="G954" s="5">
        <f t="shared" si="196"/>
        <v>-1.6999999999999993</v>
      </c>
      <c r="H954" s="5"/>
      <c r="W954" s="5">
        <v>0</v>
      </c>
      <c r="X954" s="5">
        <v>55.1</v>
      </c>
      <c r="Y954" s="5">
        <v>15.305555555555555</v>
      </c>
      <c r="Z954" s="5">
        <f t="shared" si="185"/>
        <v>92.686855291666674</v>
      </c>
      <c r="AA954" s="5">
        <f t="shared" si="186"/>
        <v>80.685288</v>
      </c>
      <c r="AB954" s="5">
        <f t="shared" si="184"/>
        <v>-179.81172839506164</v>
      </c>
      <c r="AC954" s="5">
        <f t="shared" si="187"/>
        <v>-6.4395851033949612</v>
      </c>
      <c r="AD954" s="50">
        <f t="shared" si="188"/>
        <v>-9.8561427554739539E-2</v>
      </c>
      <c r="AE954">
        <f t="shared" si="189"/>
        <v>2.7521183984910822</v>
      </c>
      <c r="AF954" s="5">
        <f t="shared" si="190"/>
        <v>0.3874071386111797</v>
      </c>
      <c r="AG954" s="5">
        <f t="shared" si="191"/>
        <v>0.14548161976308871</v>
      </c>
      <c r="AH954">
        <f t="shared" si="192"/>
        <v>4.4600506987311384E-2</v>
      </c>
      <c r="AJ954">
        <f t="shared" si="193"/>
        <v>0.10183713383416204</v>
      </c>
      <c r="AK954" s="5">
        <f t="shared" si="194"/>
        <v>4.3644485928926668E-2</v>
      </c>
    </row>
    <row r="955" spans="2:37" x14ac:dyDescent="0.25">
      <c r="B955" s="9" t="s">
        <v>21</v>
      </c>
      <c r="C955" s="9">
        <v>952</v>
      </c>
      <c r="D955" s="9">
        <v>363</v>
      </c>
      <c r="E955" s="10">
        <v>52.7</v>
      </c>
      <c r="F955" s="5">
        <f t="shared" si="195"/>
        <v>-0.93055555555555591</v>
      </c>
      <c r="G955" s="5">
        <f t="shared" si="196"/>
        <v>-3.3500000000000014</v>
      </c>
      <c r="H955" s="5"/>
      <c r="W955" s="5">
        <v>0</v>
      </c>
      <c r="X955" s="5">
        <v>52.7</v>
      </c>
      <c r="Y955" s="5">
        <v>14.638888888888889</v>
      </c>
      <c r="Z955" s="5">
        <f t="shared" si="185"/>
        <v>84.788349291666677</v>
      </c>
      <c r="AA955" s="5">
        <f t="shared" si="186"/>
        <v>80.685288</v>
      </c>
      <c r="AB955" s="5">
        <f t="shared" si="184"/>
        <v>-354.33487654320999</v>
      </c>
      <c r="AC955" s="5">
        <f t="shared" si="187"/>
        <v>-188.86123925154331</v>
      </c>
      <c r="AD955" s="50">
        <f t="shared" si="188"/>
        <v>-2.7647186968212036</v>
      </c>
      <c r="AE955">
        <f t="shared" si="189"/>
        <v>5.1870688871742132</v>
      </c>
      <c r="AF955" s="5">
        <f t="shared" si="190"/>
        <v>0.3874071386111797</v>
      </c>
      <c r="AG955" s="5">
        <f t="shared" si="191"/>
        <v>0.1469224722317482</v>
      </c>
      <c r="AH955">
        <f t="shared" si="192"/>
        <v>4.0799780649862831E-2</v>
      </c>
      <c r="AJ955">
        <f t="shared" si="193"/>
        <v>0.10284573056222369</v>
      </c>
      <c r="AK955" s="5">
        <f t="shared" si="194"/>
        <v>4.4076741669524508E-2</v>
      </c>
    </row>
    <row r="956" spans="2:37" x14ac:dyDescent="0.25">
      <c r="B956" s="9" t="s">
        <v>21</v>
      </c>
      <c r="C956" s="9">
        <v>953</v>
      </c>
      <c r="D956" s="9">
        <v>364</v>
      </c>
      <c r="E956" s="10">
        <v>48.4</v>
      </c>
      <c r="F956" s="5">
        <f t="shared" si="195"/>
        <v>-1.3333333333333335</v>
      </c>
      <c r="G956" s="5">
        <f t="shared" si="196"/>
        <v>-4.8000000000000007</v>
      </c>
      <c r="H956" s="5"/>
      <c r="W956" s="5">
        <v>0</v>
      </c>
      <c r="X956" s="5">
        <v>48.4</v>
      </c>
      <c r="Y956" s="5">
        <v>13.444444444444443</v>
      </c>
      <c r="Z956" s="5">
        <f t="shared" si="185"/>
        <v>71.516404666666659</v>
      </c>
      <c r="AA956" s="5">
        <f t="shared" si="186"/>
        <v>80.685288</v>
      </c>
      <c r="AB956" s="5">
        <f t="shared" si="184"/>
        <v>-507.70370370370375</v>
      </c>
      <c r="AC956" s="5">
        <f t="shared" si="187"/>
        <v>-355.50201103703711</v>
      </c>
      <c r="AD956" s="50">
        <f t="shared" si="188"/>
        <v>-4.7795270372757201</v>
      </c>
      <c r="AE956">
        <f t="shared" si="189"/>
        <v>6.8257942386831276</v>
      </c>
      <c r="AF956" s="5">
        <f t="shared" si="190"/>
        <v>0.3874071386111797</v>
      </c>
      <c r="AG956" s="5">
        <f t="shared" si="191"/>
        <v>0.14881852618693797</v>
      </c>
      <c r="AH956">
        <f t="shared" si="192"/>
        <v>3.4413379286694093E-2</v>
      </c>
      <c r="AJ956">
        <f t="shared" si="193"/>
        <v>0.10417296833085653</v>
      </c>
      <c r="AK956" s="5">
        <f t="shared" si="194"/>
        <v>4.4645557856081444E-2</v>
      </c>
    </row>
    <row r="957" spans="2:37" x14ac:dyDescent="0.25">
      <c r="B957" s="9" t="s">
        <v>21</v>
      </c>
      <c r="C957" s="9">
        <v>954</v>
      </c>
      <c r="D957" s="9">
        <v>365</v>
      </c>
      <c r="E957" s="10">
        <v>43.1</v>
      </c>
      <c r="F957" s="5">
        <f t="shared" si="195"/>
        <v>-1.4722222222222223</v>
      </c>
      <c r="G957" s="5">
        <f t="shared" si="196"/>
        <v>-5.3000000000000007</v>
      </c>
      <c r="H957" s="5"/>
      <c r="W957" s="5">
        <v>0</v>
      </c>
      <c r="X957" s="5">
        <v>43.1</v>
      </c>
      <c r="Y957" s="5">
        <v>11.972222222222223</v>
      </c>
      <c r="Z957" s="5">
        <f t="shared" si="185"/>
        <v>56.711285291666677</v>
      </c>
      <c r="AA957" s="5">
        <f t="shared" si="186"/>
        <v>80.685288</v>
      </c>
      <c r="AB957" s="5">
        <f t="shared" si="184"/>
        <v>-560.58950617283949</v>
      </c>
      <c r="AC957" s="5">
        <f t="shared" si="187"/>
        <v>-423.19293288117285</v>
      </c>
      <c r="AD957" s="50">
        <f t="shared" si="188"/>
        <v>-5.0665598353273751</v>
      </c>
      <c r="AE957">
        <f t="shared" si="189"/>
        <v>6.711502143347051</v>
      </c>
      <c r="AF957" s="5">
        <f t="shared" si="190"/>
        <v>0.3874071386111797</v>
      </c>
      <c r="AG957" s="5">
        <f t="shared" si="191"/>
        <v>0.15068283233786769</v>
      </c>
      <c r="AH957">
        <f t="shared" si="192"/>
        <v>2.7289220979080937E-2</v>
      </c>
      <c r="AJ957">
        <f t="shared" si="193"/>
        <v>0.10547798263650734</v>
      </c>
      <c r="AK957" s="5">
        <f t="shared" si="194"/>
        <v>4.520484970136035E-2</v>
      </c>
    </row>
    <row r="958" spans="2:37" x14ac:dyDescent="0.25">
      <c r="B958" s="9" t="s">
        <v>21</v>
      </c>
      <c r="C958" s="9">
        <v>955</v>
      </c>
      <c r="D958" s="9">
        <v>366</v>
      </c>
      <c r="E958" s="10">
        <v>37.799999999999997</v>
      </c>
      <c r="F958" s="5">
        <f t="shared" si="195"/>
        <v>-1.4722222222222223</v>
      </c>
      <c r="G958" s="5">
        <f t="shared" si="196"/>
        <v>-5.3000000000000007</v>
      </c>
      <c r="H958" s="5"/>
      <c r="W958" s="5">
        <v>0</v>
      </c>
      <c r="X958" s="5">
        <v>37.799999999999997</v>
      </c>
      <c r="Y958" s="5">
        <v>10.499999999999998</v>
      </c>
      <c r="Z958" s="5">
        <f t="shared" si="185"/>
        <v>43.621294499999998</v>
      </c>
      <c r="AA958" s="5">
        <f t="shared" si="186"/>
        <v>80.685288</v>
      </c>
      <c r="AB958" s="5">
        <f t="shared" si="184"/>
        <v>-560.58950617283949</v>
      </c>
      <c r="AC958" s="5">
        <f t="shared" si="187"/>
        <v>-436.2829236728395</v>
      </c>
      <c r="AD958" s="50">
        <f t="shared" si="188"/>
        <v>-4.5809706985648138</v>
      </c>
      <c r="AE958">
        <f t="shared" si="189"/>
        <v>5.8861898148148137</v>
      </c>
      <c r="AF958" s="5">
        <f t="shared" si="190"/>
        <v>0.3874071386111797</v>
      </c>
      <c r="AG958" s="5">
        <f t="shared" si="191"/>
        <v>0.15231788506420516</v>
      </c>
      <c r="AH958">
        <f t="shared" si="192"/>
        <v>2.0990374999999992E-2</v>
      </c>
      <c r="AJ958">
        <f t="shared" si="193"/>
        <v>0.10662251954494356</v>
      </c>
      <c r="AK958" s="5">
        <f t="shared" si="194"/>
        <v>4.5695365519261594E-2</v>
      </c>
    </row>
    <row r="959" spans="2:37" x14ac:dyDescent="0.25">
      <c r="B959" s="9" t="s">
        <v>21</v>
      </c>
      <c r="C959" s="9">
        <v>956</v>
      </c>
      <c r="D959" s="9">
        <v>367</v>
      </c>
      <c r="E959" s="10">
        <v>32.5</v>
      </c>
      <c r="F959" s="5">
        <f t="shared" si="195"/>
        <v>-1.4722222222222219</v>
      </c>
      <c r="G959" s="5">
        <f t="shared" si="196"/>
        <v>-5.2999999999999989</v>
      </c>
      <c r="H959" s="5"/>
      <c r="W959" s="5">
        <v>0</v>
      </c>
      <c r="X959" s="5">
        <v>32.5</v>
      </c>
      <c r="Y959" s="5">
        <v>9.0277777777777768</v>
      </c>
      <c r="Z959" s="5">
        <f t="shared" si="185"/>
        <v>32.246432291666657</v>
      </c>
      <c r="AA959" s="5">
        <f t="shared" si="186"/>
        <v>80.685288</v>
      </c>
      <c r="AB959" s="5">
        <f t="shared" si="184"/>
        <v>-560.58950617283926</v>
      </c>
      <c r="AC959" s="5">
        <f t="shared" si="187"/>
        <v>-447.65778588117257</v>
      </c>
      <c r="AD959" s="50">
        <f t="shared" si="188"/>
        <v>-4.0413550114272523</v>
      </c>
      <c r="AE959">
        <f t="shared" si="189"/>
        <v>5.0608774862825756</v>
      </c>
      <c r="AF959" s="5">
        <f t="shared" si="190"/>
        <v>0.3874071386111797</v>
      </c>
      <c r="AG959" s="5">
        <f t="shared" si="191"/>
        <v>0.15372368436595032</v>
      </c>
      <c r="AH959">
        <f t="shared" si="192"/>
        <v>1.5516841349451299E-2</v>
      </c>
      <c r="AJ959">
        <f t="shared" si="193"/>
        <v>0.10760657905616518</v>
      </c>
      <c r="AK959" s="5">
        <f t="shared" si="194"/>
        <v>4.6117105309785147E-2</v>
      </c>
    </row>
    <row r="960" spans="2:37" x14ac:dyDescent="0.25">
      <c r="B960" s="9" t="s">
        <v>21</v>
      </c>
      <c r="C960" s="9">
        <v>957</v>
      </c>
      <c r="D960" s="9">
        <v>368</v>
      </c>
      <c r="E960" s="10">
        <v>27.2</v>
      </c>
      <c r="F960" s="5">
        <f t="shared" si="195"/>
        <v>-1.0277777777777775</v>
      </c>
      <c r="G960" s="5">
        <f t="shared" si="196"/>
        <v>-3.6999999999999993</v>
      </c>
      <c r="H960" s="5"/>
      <c r="W960" s="5">
        <v>0</v>
      </c>
      <c r="X960" s="5">
        <v>27.2</v>
      </c>
      <c r="Y960" s="5">
        <v>7.5555555555555554</v>
      </c>
      <c r="Z960" s="5">
        <f t="shared" si="185"/>
        <v>22.586698666666667</v>
      </c>
      <c r="AA960" s="5">
        <f t="shared" si="186"/>
        <v>80.685288</v>
      </c>
      <c r="AB960" s="5">
        <f t="shared" si="184"/>
        <v>-391.35493827160474</v>
      </c>
      <c r="AC960" s="5">
        <f t="shared" si="187"/>
        <v>-288.0829516049381</v>
      </c>
      <c r="AD960" s="50">
        <f t="shared" si="188"/>
        <v>-2.1766267454595321</v>
      </c>
      <c r="AE960">
        <f t="shared" si="189"/>
        <v>2.9569039780521247</v>
      </c>
      <c r="AF960" s="5">
        <f t="shared" si="190"/>
        <v>0.3874071386111797</v>
      </c>
      <c r="AG960" s="5">
        <f t="shared" si="191"/>
        <v>0.15454504658207591</v>
      </c>
      <c r="AH960">
        <f t="shared" si="192"/>
        <v>1.086862002743484E-2</v>
      </c>
      <c r="AJ960">
        <f t="shared" si="193"/>
        <v>0.10818153260745308</v>
      </c>
      <c r="AK960" s="5">
        <f t="shared" si="194"/>
        <v>4.6363513974622822E-2</v>
      </c>
    </row>
    <row r="961" spans="2:37" x14ac:dyDescent="0.25">
      <c r="B961" s="9" t="s">
        <v>21</v>
      </c>
      <c r="C961" s="9">
        <v>958</v>
      </c>
      <c r="D961" s="9">
        <v>369</v>
      </c>
      <c r="E961" s="10">
        <v>25.1</v>
      </c>
      <c r="F961" s="5">
        <f t="shared" si="195"/>
        <v>-0.16666666666666657</v>
      </c>
      <c r="G961" s="5">
        <f t="shared" si="196"/>
        <v>-0.59999999999999964</v>
      </c>
      <c r="H961" s="5"/>
      <c r="W961" s="5">
        <v>0</v>
      </c>
      <c r="X961" s="5">
        <v>25.1</v>
      </c>
      <c r="Y961" s="5">
        <v>6.9722222222222223</v>
      </c>
      <c r="Z961" s="5">
        <f t="shared" si="185"/>
        <v>19.233680291666669</v>
      </c>
      <c r="AA961" s="5">
        <f t="shared" si="186"/>
        <v>80.685288</v>
      </c>
      <c r="AB961" s="5">
        <f t="shared" si="184"/>
        <v>-63.462962962962926</v>
      </c>
      <c r="AC961" s="5">
        <f t="shared" si="187"/>
        <v>36.456005328703746</v>
      </c>
      <c r="AD961" s="50">
        <f t="shared" si="188"/>
        <v>0.25417937048624001</v>
      </c>
      <c r="AE961">
        <f t="shared" si="189"/>
        <v>0.44247788065843602</v>
      </c>
      <c r="AF961" s="5">
        <f t="shared" si="190"/>
        <v>0.38747774399187035</v>
      </c>
      <c r="AG961" s="5">
        <f t="shared" si="191"/>
        <v>0.15466795710448103</v>
      </c>
      <c r="AH961">
        <f t="shared" si="192"/>
        <v>9.2551623371056237E-3</v>
      </c>
      <c r="AJ961">
        <f t="shared" si="193"/>
        <v>0.10826756997313668</v>
      </c>
      <c r="AK961" s="5">
        <f t="shared" si="194"/>
        <v>4.6400387131344353E-2</v>
      </c>
    </row>
    <row r="962" spans="2:37" x14ac:dyDescent="0.25">
      <c r="B962" s="9" t="s">
        <v>21</v>
      </c>
      <c r="C962" s="9">
        <v>959</v>
      </c>
      <c r="D962" s="9">
        <v>370</v>
      </c>
      <c r="E962" s="10">
        <v>26</v>
      </c>
      <c r="F962" s="5">
        <f t="shared" si="195"/>
        <v>0.58333333333333326</v>
      </c>
      <c r="G962" s="5">
        <f t="shared" si="196"/>
        <v>2.0999999999999996</v>
      </c>
      <c r="H962" s="5"/>
      <c r="W962" s="5">
        <v>0</v>
      </c>
      <c r="X962" s="5">
        <v>26</v>
      </c>
      <c r="Y962" s="5">
        <v>7.2222222222222223</v>
      </c>
      <c r="Z962" s="5">
        <f t="shared" si="185"/>
        <v>20.637716666666666</v>
      </c>
      <c r="AA962" s="5">
        <f t="shared" si="186"/>
        <v>80.685288</v>
      </c>
      <c r="AB962" s="5">
        <f t="shared" si="184"/>
        <v>222.12037037037032</v>
      </c>
      <c r="AC962" s="5">
        <f t="shared" si="187"/>
        <v>323.44337503703696</v>
      </c>
      <c r="AD962" s="50">
        <f t="shared" si="188"/>
        <v>2.3359799308230449</v>
      </c>
      <c r="AE962">
        <f t="shared" si="189"/>
        <v>0</v>
      </c>
      <c r="AF962" s="5">
        <f t="shared" si="190"/>
        <v>0.38812662730598785</v>
      </c>
      <c r="AG962" s="5">
        <f t="shared" si="191"/>
        <v>0.15466795710448103</v>
      </c>
      <c r="AH962">
        <f t="shared" si="192"/>
        <v>9.9307784636488323E-3</v>
      </c>
      <c r="AJ962">
        <f t="shared" si="193"/>
        <v>0.10826756997313668</v>
      </c>
      <c r="AK962" s="5">
        <f t="shared" si="194"/>
        <v>4.6400387131344353E-2</v>
      </c>
    </row>
    <row r="963" spans="2:37" x14ac:dyDescent="0.25">
      <c r="B963" s="9" t="s">
        <v>21</v>
      </c>
      <c r="C963" s="9">
        <v>960</v>
      </c>
      <c r="D963" s="9">
        <v>371</v>
      </c>
      <c r="E963" s="10">
        <v>29.3</v>
      </c>
      <c r="F963" s="5">
        <f t="shared" si="195"/>
        <v>1.1944444444444446</v>
      </c>
      <c r="G963" s="5">
        <f t="shared" si="196"/>
        <v>4.3000000000000007</v>
      </c>
      <c r="H963" s="5"/>
      <c r="W963" s="5">
        <v>0</v>
      </c>
      <c r="X963" s="5">
        <v>29.3</v>
      </c>
      <c r="Y963" s="5">
        <v>8.1388888888888893</v>
      </c>
      <c r="Z963" s="5">
        <f t="shared" si="185"/>
        <v>26.20898429166667</v>
      </c>
      <c r="AA963" s="5">
        <f t="shared" si="186"/>
        <v>80.685288</v>
      </c>
      <c r="AB963" s="5">
        <f t="shared" ref="AB963:AB1026" si="197">($J$10*(F963/3.6))</f>
        <v>454.81790123456796</v>
      </c>
      <c r="AC963" s="5">
        <f t="shared" si="187"/>
        <v>561.71217352623466</v>
      </c>
      <c r="AD963" s="50">
        <f t="shared" si="188"/>
        <v>4.5717129678662989</v>
      </c>
      <c r="AE963">
        <f t="shared" si="189"/>
        <v>0</v>
      </c>
      <c r="AF963" s="5">
        <f t="shared" si="190"/>
        <v>0.3893965475748396</v>
      </c>
      <c r="AG963" s="5">
        <f t="shared" si="191"/>
        <v>0.15466795710448103</v>
      </c>
      <c r="AH963">
        <f t="shared" si="192"/>
        <v>1.2611647933813442E-2</v>
      </c>
      <c r="AJ963">
        <f t="shared" si="193"/>
        <v>0.10826756997313668</v>
      </c>
      <c r="AK963" s="5">
        <f t="shared" si="194"/>
        <v>4.6400387131344353E-2</v>
      </c>
    </row>
    <row r="964" spans="2:37" x14ac:dyDescent="0.25">
      <c r="B964" s="9" t="s">
        <v>21</v>
      </c>
      <c r="C964" s="9">
        <v>961</v>
      </c>
      <c r="D964" s="9">
        <v>372</v>
      </c>
      <c r="E964" s="10">
        <v>34.6</v>
      </c>
      <c r="F964" s="5">
        <f t="shared" si="195"/>
        <v>1.5416666666666663</v>
      </c>
      <c r="G964" s="5">
        <f t="shared" si="196"/>
        <v>5.5499999999999989</v>
      </c>
      <c r="H964" s="5"/>
      <c r="W964" s="5">
        <v>0</v>
      </c>
      <c r="X964" s="5">
        <v>34.6</v>
      </c>
      <c r="Y964" s="5">
        <v>9.6111111111111107</v>
      </c>
      <c r="Z964" s="5">
        <f t="shared" ref="Z964:Z1027" si="198">0.5*1.293*Y964*Y964*$J$11*$J$12</f>
        <v>36.548297166666664</v>
      </c>
      <c r="AA964" s="5">
        <f t="shared" ref="AA964:AA1027" si="199">$J$14</f>
        <v>80.685288</v>
      </c>
      <c r="AB964" s="5">
        <f t="shared" si="197"/>
        <v>587.03240740740728</v>
      </c>
      <c r="AC964" s="5">
        <f t="shared" ref="AC964:AC1027" si="200">Z964+AA964+AB964</f>
        <v>704.26599257407395</v>
      </c>
      <c r="AD964" s="50">
        <f t="shared" ref="AD964:AD1027" si="201">AC964*Y964/1000</f>
        <v>6.7687787064063771</v>
      </c>
      <c r="AE964">
        <f t="shared" ref="AE964:AE1027" si="202">IF(AB964&lt;0,-1*AB964*Y964/1000,0)</f>
        <v>0</v>
      </c>
      <c r="AF964" s="5">
        <f t="shared" ref="AF964:AF1027" si="203">IF(0&lt;AD964,( AD964/3600)+AF963, AF963)</f>
        <v>0.39127676388217469</v>
      </c>
      <c r="AG964" s="5">
        <f t="shared" ref="AG964:AG1027" si="204">AE964/3600+AG963</f>
        <v>0.15466795710448103</v>
      </c>
      <c r="AH964">
        <f t="shared" ref="AH964:AH1027" si="205">0.5*$J$10*(Y964*Y964)/1000/3600</f>
        <v>1.7586879801097393E-2</v>
      </c>
      <c r="AJ964">
        <f t="shared" ref="AJ964:AJ1027" si="206">(AE964/3600*0.7)+AJ963</f>
        <v>0.10826756997313668</v>
      </c>
      <c r="AK964" s="5">
        <f t="shared" ref="AK964:AK1027" si="207">AG964-AJ964</f>
        <v>4.6400387131344353E-2</v>
      </c>
    </row>
    <row r="965" spans="2:37" x14ac:dyDescent="0.25">
      <c r="B965" s="9" t="s">
        <v>21</v>
      </c>
      <c r="C965" s="9">
        <v>962</v>
      </c>
      <c r="D965" s="9">
        <v>373</v>
      </c>
      <c r="E965" s="10">
        <v>40.4</v>
      </c>
      <c r="F965" s="5">
        <f t="shared" ref="F965:F1028" si="208">($E966-$E964)/2/3.6</f>
        <v>1.4861111111111105</v>
      </c>
      <c r="G965" s="5">
        <f t="shared" ref="G965:G1028" si="209">($E966-$E964)/2</f>
        <v>5.3499999999999979</v>
      </c>
      <c r="H965" s="5"/>
      <c r="W965" s="5">
        <v>0</v>
      </c>
      <c r="X965" s="5">
        <v>40.4</v>
      </c>
      <c r="Y965" s="5">
        <v>11.222222222222221</v>
      </c>
      <c r="Z965" s="5">
        <f t="shared" si="198"/>
        <v>49.828484666666661</v>
      </c>
      <c r="AA965" s="5">
        <f t="shared" si="199"/>
        <v>80.685288</v>
      </c>
      <c r="AB965" s="5">
        <f t="shared" si="197"/>
        <v>565.87808641975289</v>
      </c>
      <c r="AC965" s="5">
        <f t="shared" si="200"/>
        <v>696.39185908641957</v>
      </c>
      <c r="AD965" s="50">
        <f t="shared" si="201"/>
        <v>7.8150641964142631</v>
      </c>
      <c r="AE965">
        <f t="shared" si="202"/>
        <v>0</v>
      </c>
      <c r="AF965" s="5">
        <f t="shared" si="203"/>
        <v>0.39344761504784531</v>
      </c>
      <c r="AG965" s="5">
        <f t="shared" si="204"/>
        <v>0.15466795710448103</v>
      </c>
      <c r="AH965">
        <f t="shared" si="205"/>
        <v>2.3977247599451298E-2</v>
      </c>
      <c r="AJ965">
        <f t="shared" si="206"/>
        <v>0.10826756997313668</v>
      </c>
      <c r="AK965" s="5">
        <f t="shared" si="207"/>
        <v>4.6400387131344353E-2</v>
      </c>
    </row>
    <row r="966" spans="2:37" x14ac:dyDescent="0.25">
      <c r="B966" s="9" t="s">
        <v>21</v>
      </c>
      <c r="C966" s="9">
        <v>963</v>
      </c>
      <c r="D966" s="9">
        <v>374</v>
      </c>
      <c r="E966" s="10">
        <v>45.3</v>
      </c>
      <c r="F966" s="5">
        <f t="shared" si="208"/>
        <v>1.1944444444444446</v>
      </c>
      <c r="G966" s="5">
        <f t="shared" si="209"/>
        <v>4.3000000000000007</v>
      </c>
      <c r="H966" s="5"/>
      <c r="W966" s="5">
        <v>0</v>
      </c>
      <c r="X966" s="5">
        <v>45.3</v>
      </c>
      <c r="Y966" s="5">
        <v>12.583333333333332</v>
      </c>
      <c r="Z966" s="5">
        <f t="shared" si="198"/>
        <v>62.648597624999994</v>
      </c>
      <c r="AA966" s="5">
        <f t="shared" si="199"/>
        <v>80.685288</v>
      </c>
      <c r="AB966" s="5">
        <f t="shared" si="197"/>
        <v>454.81790123456796</v>
      </c>
      <c r="AC966" s="5">
        <f t="shared" si="200"/>
        <v>598.15178685956789</v>
      </c>
      <c r="AD966" s="50">
        <f t="shared" si="201"/>
        <v>7.5267433179828949</v>
      </c>
      <c r="AE966">
        <f t="shared" si="202"/>
        <v>0</v>
      </c>
      <c r="AF966" s="5">
        <f t="shared" si="203"/>
        <v>0.39553837708061834</v>
      </c>
      <c r="AG966" s="5">
        <f t="shared" si="204"/>
        <v>0.15466795710448103</v>
      </c>
      <c r="AH966">
        <f t="shared" si="205"/>
        <v>3.014622955246913E-2</v>
      </c>
      <c r="AJ966">
        <f t="shared" si="206"/>
        <v>0.10826756997313668</v>
      </c>
      <c r="AK966" s="5">
        <f t="shared" si="207"/>
        <v>4.6400387131344353E-2</v>
      </c>
    </row>
    <row r="967" spans="2:37" x14ac:dyDescent="0.25">
      <c r="B967" s="9" t="s">
        <v>21</v>
      </c>
      <c r="C967" s="9">
        <v>964</v>
      </c>
      <c r="D967" s="9">
        <v>375</v>
      </c>
      <c r="E967" s="10">
        <v>49</v>
      </c>
      <c r="F967" s="5">
        <f t="shared" si="208"/>
        <v>0.80555555555555614</v>
      </c>
      <c r="G967" s="5">
        <f t="shared" si="209"/>
        <v>2.9000000000000021</v>
      </c>
      <c r="H967" s="5"/>
      <c r="W967" s="5">
        <v>0</v>
      </c>
      <c r="X967" s="5">
        <v>49</v>
      </c>
      <c r="Y967" s="5">
        <v>13.611111111111111</v>
      </c>
      <c r="Z967" s="5">
        <f t="shared" si="198"/>
        <v>73.300529166666678</v>
      </c>
      <c r="AA967" s="5">
        <f t="shared" si="199"/>
        <v>80.685288</v>
      </c>
      <c r="AB967" s="5">
        <f t="shared" si="197"/>
        <v>306.73765432098787</v>
      </c>
      <c r="AC967" s="5">
        <f t="shared" si="200"/>
        <v>460.72347148765454</v>
      </c>
      <c r="AD967" s="50">
        <f t="shared" si="201"/>
        <v>6.2709583619152971</v>
      </c>
      <c r="AE967">
        <f t="shared" si="202"/>
        <v>0</v>
      </c>
      <c r="AF967" s="5">
        <f t="shared" si="203"/>
        <v>0.39728030995892816</v>
      </c>
      <c r="AG967" s="5">
        <f t="shared" si="204"/>
        <v>0.15466795710448103</v>
      </c>
      <c r="AH967">
        <f t="shared" si="205"/>
        <v>3.5271892146776403E-2</v>
      </c>
      <c r="AJ967">
        <f t="shared" si="206"/>
        <v>0.10826756997313668</v>
      </c>
      <c r="AK967" s="5">
        <f t="shared" si="207"/>
        <v>4.6400387131344353E-2</v>
      </c>
    </row>
    <row r="968" spans="2:37" x14ac:dyDescent="0.25">
      <c r="B968" s="9" t="s">
        <v>21</v>
      </c>
      <c r="C968" s="9">
        <v>965</v>
      </c>
      <c r="D968" s="9">
        <v>376</v>
      </c>
      <c r="E968" s="10">
        <v>51.1</v>
      </c>
      <c r="F968" s="5">
        <f t="shared" si="208"/>
        <v>0.43055555555555575</v>
      </c>
      <c r="G968" s="5">
        <f t="shared" si="209"/>
        <v>1.5500000000000007</v>
      </c>
      <c r="H968" s="5"/>
      <c r="W968" s="5">
        <v>0</v>
      </c>
      <c r="X968" s="5">
        <v>51.1</v>
      </c>
      <c r="Y968" s="5">
        <v>14.194444444444445</v>
      </c>
      <c r="Z968" s="5">
        <f t="shared" si="198"/>
        <v>79.718065291666676</v>
      </c>
      <c r="AA968" s="5">
        <f t="shared" si="199"/>
        <v>80.685288</v>
      </c>
      <c r="AB968" s="5">
        <f t="shared" si="197"/>
        <v>163.94598765432104</v>
      </c>
      <c r="AC968" s="5">
        <f t="shared" si="200"/>
        <v>324.34934094598771</v>
      </c>
      <c r="AD968" s="50">
        <f t="shared" si="201"/>
        <v>4.6039587006499927</v>
      </c>
      <c r="AE968">
        <f t="shared" si="202"/>
        <v>0</v>
      </c>
      <c r="AF968" s="5">
        <f t="shared" si="203"/>
        <v>0.39855918737577539</v>
      </c>
      <c r="AG968" s="5">
        <f t="shared" si="204"/>
        <v>0.15466795710448103</v>
      </c>
      <c r="AH968">
        <f t="shared" si="205"/>
        <v>3.835998229595336E-2</v>
      </c>
      <c r="AJ968">
        <f t="shared" si="206"/>
        <v>0.10826756997313668</v>
      </c>
      <c r="AK968" s="5">
        <f t="shared" si="207"/>
        <v>4.6400387131344353E-2</v>
      </c>
    </row>
    <row r="969" spans="2:37" x14ac:dyDescent="0.25">
      <c r="B969" s="9" t="s">
        <v>21</v>
      </c>
      <c r="C969" s="9">
        <v>966</v>
      </c>
      <c r="D969" s="9">
        <v>377</v>
      </c>
      <c r="E969" s="10">
        <v>52.1</v>
      </c>
      <c r="F969" s="5">
        <f t="shared" si="208"/>
        <v>0.15277777777777798</v>
      </c>
      <c r="G969" s="5">
        <f t="shared" si="209"/>
        <v>0.55000000000000071</v>
      </c>
      <c r="H969" s="5"/>
      <c r="W969" s="5">
        <v>0</v>
      </c>
      <c r="X969" s="5">
        <v>52.1</v>
      </c>
      <c r="Y969" s="5">
        <v>14.472222222222221</v>
      </c>
      <c r="Z969" s="5">
        <f t="shared" si="198"/>
        <v>82.868675291666662</v>
      </c>
      <c r="AA969" s="5">
        <f t="shared" si="199"/>
        <v>80.685288</v>
      </c>
      <c r="AB969" s="5">
        <f t="shared" si="197"/>
        <v>58.174382716049458</v>
      </c>
      <c r="AC969" s="5">
        <f t="shared" si="200"/>
        <v>221.72834600771611</v>
      </c>
      <c r="AD969" s="50">
        <f t="shared" si="201"/>
        <v>3.2089018963894467</v>
      </c>
      <c r="AE969">
        <f t="shared" si="202"/>
        <v>0</v>
      </c>
      <c r="AF969" s="5">
        <f t="shared" si="203"/>
        <v>0.39945054901366134</v>
      </c>
      <c r="AG969" s="5">
        <f t="shared" si="204"/>
        <v>0.15466795710448103</v>
      </c>
      <c r="AH969">
        <f t="shared" si="205"/>
        <v>3.9876041966735248E-2</v>
      </c>
      <c r="AJ969">
        <f t="shared" si="206"/>
        <v>0.10826756997313668</v>
      </c>
      <c r="AK969" s="5">
        <f t="shared" si="207"/>
        <v>4.6400387131344353E-2</v>
      </c>
    </row>
    <row r="970" spans="2:37" x14ac:dyDescent="0.25">
      <c r="B970" s="9" t="s">
        <v>21</v>
      </c>
      <c r="C970" s="9">
        <v>967</v>
      </c>
      <c r="D970" s="9">
        <v>378</v>
      </c>
      <c r="E970" s="10">
        <v>52.2</v>
      </c>
      <c r="F970" s="5">
        <f t="shared" si="208"/>
        <v>0</v>
      </c>
      <c r="G970" s="5">
        <f t="shared" si="209"/>
        <v>0</v>
      </c>
      <c r="H970" s="5"/>
      <c r="W970" s="5">
        <v>0</v>
      </c>
      <c r="X970" s="5">
        <v>52.2</v>
      </c>
      <c r="Y970" s="5">
        <v>14.5</v>
      </c>
      <c r="Z970" s="5">
        <f t="shared" si="198"/>
        <v>83.187094500000015</v>
      </c>
      <c r="AA970" s="5">
        <f t="shared" si="199"/>
        <v>80.685288</v>
      </c>
      <c r="AB970" s="5">
        <f t="shared" si="197"/>
        <v>0</v>
      </c>
      <c r="AC970" s="5">
        <f t="shared" si="200"/>
        <v>163.87238250000001</v>
      </c>
      <c r="AD970" s="50">
        <f t="shared" si="201"/>
        <v>2.3761495462500002</v>
      </c>
      <c r="AE970">
        <f t="shared" si="202"/>
        <v>0</v>
      </c>
      <c r="AF970" s="5">
        <f t="shared" si="203"/>
        <v>0.40011059055428633</v>
      </c>
      <c r="AG970" s="5">
        <f t="shared" si="204"/>
        <v>0.15466795710448103</v>
      </c>
      <c r="AH970">
        <f t="shared" si="205"/>
        <v>4.0029263888888895E-2</v>
      </c>
      <c r="AJ970">
        <f t="shared" si="206"/>
        <v>0.10826756997313668</v>
      </c>
      <c r="AK970" s="5">
        <f t="shared" si="207"/>
        <v>4.6400387131344353E-2</v>
      </c>
    </row>
    <row r="971" spans="2:37" x14ac:dyDescent="0.25">
      <c r="B971" s="9" t="s">
        <v>21</v>
      </c>
      <c r="C971" s="9">
        <v>968</v>
      </c>
      <c r="D971" s="9">
        <v>379</v>
      </c>
      <c r="E971" s="10">
        <v>52.1</v>
      </c>
      <c r="F971" s="5">
        <f t="shared" si="208"/>
        <v>-6.9444444444444448E-2</v>
      </c>
      <c r="G971" s="5">
        <f t="shared" si="209"/>
        <v>-0.25</v>
      </c>
      <c r="H971" s="5"/>
      <c r="W971" s="5">
        <v>0</v>
      </c>
      <c r="X971" s="5">
        <v>52.1</v>
      </c>
      <c r="Y971" s="5">
        <v>14.472222222222221</v>
      </c>
      <c r="Z971" s="5">
        <f t="shared" si="198"/>
        <v>82.868675291666662</v>
      </c>
      <c r="AA971" s="5">
        <f t="shared" si="199"/>
        <v>80.685288</v>
      </c>
      <c r="AB971" s="5">
        <f t="shared" si="197"/>
        <v>-26.442901234567898</v>
      </c>
      <c r="AC971" s="5">
        <f t="shared" si="200"/>
        <v>137.11106205709876</v>
      </c>
      <c r="AD971" s="50">
        <f t="shared" si="201"/>
        <v>1.9843017592152348</v>
      </c>
      <c r="AE971">
        <f t="shared" si="202"/>
        <v>0.38268754286694096</v>
      </c>
      <c r="AF971" s="5">
        <f t="shared" si="203"/>
        <v>0.40066178548740167</v>
      </c>
      <c r="AG971" s="5">
        <f t="shared" si="204"/>
        <v>0.15477425919972185</v>
      </c>
      <c r="AH971">
        <f t="shared" si="205"/>
        <v>3.9876041966735248E-2</v>
      </c>
      <c r="AJ971">
        <f t="shared" si="206"/>
        <v>0.10834198143980525</v>
      </c>
      <c r="AK971" s="5">
        <f t="shared" si="207"/>
        <v>4.6432277759916596E-2</v>
      </c>
    </row>
    <row r="972" spans="2:37" x14ac:dyDescent="0.25">
      <c r="B972" s="9" t="s">
        <v>21</v>
      </c>
      <c r="C972" s="9">
        <v>969</v>
      </c>
      <c r="D972" s="9">
        <v>380</v>
      </c>
      <c r="E972" s="10">
        <v>51.7</v>
      </c>
      <c r="F972" s="5">
        <f t="shared" si="208"/>
        <v>-0.16666666666666705</v>
      </c>
      <c r="G972" s="5">
        <f t="shared" si="209"/>
        <v>-0.60000000000000142</v>
      </c>
      <c r="H972" s="5"/>
      <c r="W972" s="5">
        <v>0</v>
      </c>
      <c r="X972" s="5">
        <v>51.7</v>
      </c>
      <c r="Y972" s="5">
        <v>14.361111111111111</v>
      </c>
      <c r="Z972" s="5">
        <f t="shared" si="198"/>
        <v>81.601104291666672</v>
      </c>
      <c r="AA972" s="5">
        <f t="shared" si="199"/>
        <v>80.685288</v>
      </c>
      <c r="AB972" s="5">
        <f t="shared" si="197"/>
        <v>-63.462962962963097</v>
      </c>
      <c r="AC972" s="5">
        <f t="shared" si="200"/>
        <v>98.823429328703583</v>
      </c>
      <c r="AD972" s="50">
        <f t="shared" si="201"/>
        <v>1.4192142489705486</v>
      </c>
      <c r="AE972">
        <f t="shared" si="202"/>
        <v>0.91139866255144231</v>
      </c>
      <c r="AF972" s="5">
        <f t="shared" si="203"/>
        <v>0.40105601166767124</v>
      </c>
      <c r="AG972" s="5">
        <f t="shared" si="204"/>
        <v>0.15502742549487503</v>
      </c>
      <c r="AH972">
        <f t="shared" si="205"/>
        <v>3.9266092378257893E-2</v>
      </c>
      <c r="AJ972">
        <f t="shared" si="206"/>
        <v>0.10851919784641248</v>
      </c>
      <c r="AK972" s="5">
        <f t="shared" si="207"/>
        <v>4.6508227648462547E-2</v>
      </c>
    </row>
    <row r="973" spans="2:37" x14ac:dyDescent="0.25">
      <c r="B973" s="9" t="s">
        <v>21</v>
      </c>
      <c r="C973" s="9">
        <v>970</v>
      </c>
      <c r="D973" s="9">
        <v>381</v>
      </c>
      <c r="E973" s="10">
        <v>50.9</v>
      </c>
      <c r="F973" s="5">
        <f t="shared" si="208"/>
        <v>-0.34722222222222221</v>
      </c>
      <c r="G973" s="5">
        <f t="shared" si="209"/>
        <v>-1.25</v>
      </c>
      <c r="H973" s="5"/>
      <c r="W973" s="5">
        <v>0</v>
      </c>
      <c r="X973" s="5">
        <v>50.9</v>
      </c>
      <c r="Y973" s="5">
        <v>14.138888888888888</v>
      </c>
      <c r="Z973" s="5">
        <f t="shared" si="198"/>
        <v>79.095270291666665</v>
      </c>
      <c r="AA973" s="5">
        <f t="shared" si="199"/>
        <v>80.685288</v>
      </c>
      <c r="AB973" s="5">
        <f t="shared" si="197"/>
        <v>-132.21450617283949</v>
      </c>
      <c r="AC973" s="5">
        <f t="shared" si="200"/>
        <v>27.566052118827173</v>
      </c>
      <c r="AD973" s="50">
        <f t="shared" si="201"/>
        <v>0.38975334801341749</v>
      </c>
      <c r="AE973">
        <f t="shared" si="202"/>
        <v>1.8693662122770915</v>
      </c>
      <c r="AF973" s="5">
        <f t="shared" si="203"/>
        <v>0.40116427648656383</v>
      </c>
      <c r="AG973" s="5">
        <f t="shared" si="204"/>
        <v>0.15554669388717421</v>
      </c>
      <c r="AH973">
        <f t="shared" si="205"/>
        <v>3.8060296081961584E-2</v>
      </c>
      <c r="AJ973">
        <f t="shared" si="206"/>
        <v>0.10888268572102192</v>
      </c>
      <c r="AK973" s="5">
        <f t="shared" si="207"/>
        <v>4.6664008166152293E-2</v>
      </c>
    </row>
    <row r="974" spans="2:37" x14ac:dyDescent="0.25">
      <c r="B974" s="9" t="s">
        <v>21</v>
      </c>
      <c r="C974" s="9">
        <v>971</v>
      </c>
      <c r="D974" s="9">
        <v>382</v>
      </c>
      <c r="E974" s="10">
        <v>49.2</v>
      </c>
      <c r="F974" s="5">
        <f t="shared" si="208"/>
        <v>-0.69444444444444442</v>
      </c>
      <c r="G974" s="5">
        <f t="shared" si="209"/>
        <v>-2.5</v>
      </c>
      <c r="H974" s="5"/>
      <c r="W974" s="5">
        <v>0</v>
      </c>
      <c r="X974" s="5">
        <v>49.2</v>
      </c>
      <c r="Y974" s="5">
        <v>13.666666666666668</v>
      </c>
      <c r="Z974" s="5">
        <f t="shared" si="198"/>
        <v>73.90012200000001</v>
      </c>
      <c r="AA974" s="5">
        <f t="shared" si="199"/>
        <v>80.685288</v>
      </c>
      <c r="AB974" s="5">
        <f t="shared" si="197"/>
        <v>-264.42901234567898</v>
      </c>
      <c r="AC974" s="5">
        <f t="shared" si="200"/>
        <v>-109.84360234567896</v>
      </c>
      <c r="AD974" s="50">
        <f t="shared" si="201"/>
        <v>-1.5011958987242793</v>
      </c>
      <c r="AE974">
        <f t="shared" si="202"/>
        <v>3.6138631687242797</v>
      </c>
      <c r="AF974" s="5">
        <f t="shared" si="203"/>
        <v>0.40116427648656383</v>
      </c>
      <c r="AG974" s="5">
        <f t="shared" si="204"/>
        <v>0.1565505447673754</v>
      </c>
      <c r="AH974">
        <f t="shared" si="205"/>
        <v>3.5560413580246912E-2</v>
      </c>
      <c r="AJ974">
        <f t="shared" si="206"/>
        <v>0.10958538133716275</v>
      </c>
      <c r="AK974" s="5">
        <f t="shared" si="207"/>
        <v>4.6965163430212647E-2</v>
      </c>
    </row>
    <row r="975" spans="2:37" x14ac:dyDescent="0.25">
      <c r="B975" s="9" t="s">
        <v>21</v>
      </c>
      <c r="C975" s="9">
        <v>972</v>
      </c>
      <c r="D975" s="9">
        <v>383</v>
      </c>
      <c r="E975" s="10">
        <v>45.9</v>
      </c>
      <c r="F975" s="5">
        <f t="shared" si="208"/>
        <v>-1.1944444444444446</v>
      </c>
      <c r="G975" s="5">
        <f t="shared" si="209"/>
        <v>-4.3000000000000007</v>
      </c>
      <c r="H975" s="5"/>
      <c r="W975" s="5">
        <v>0</v>
      </c>
      <c r="X975" s="5">
        <v>45.9</v>
      </c>
      <c r="Y975" s="5">
        <v>12.75</v>
      </c>
      <c r="Z975" s="5">
        <f t="shared" si="198"/>
        <v>64.319153624999998</v>
      </c>
      <c r="AA975" s="5">
        <f t="shared" si="199"/>
        <v>80.685288</v>
      </c>
      <c r="AB975" s="5">
        <f t="shared" si="197"/>
        <v>-454.81790123456796</v>
      </c>
      <c r="AC975" s="5">
        <f t="shared" si="200"/>
        <v>-309.81345960956799</v>
      </c>
      <c r="AD975" s="50">
        <f t="shared" si="201"/>
        <v>-3.9501216100219918</v>
      </c>
      <c r="AE975">
        <f t="shared" si="202"/>
        <v>5.7989282407407421</v>
      </c>
      <c r="AF975" s="5">
        <f t="shared" si="203"/>
        <v>0.40116427648656383</v>
      </c>
      <c r="AG975" s="5">
        <f t="shared" si="204"/>
        <v>0.15816135816758117</v>
      </c>
      <c r="AH975">
        <f t="shared" si="205"/>
        <v>3.0950093749999998E-2</v>
      </c>
      <c r="AJ975">
        <f t="shared" si="206"/>
        <v>0.11071295071730679</v>
      </c>
      <c r="AK975" s="5">
        <f t="shared" si="207"/>
        <v>4.7448407450274385E-2</v>
      </c>
    </row>
    <row r="976" spans="2:37" x14ac:dyDescent="0.25">
      <c r="B976" s="9" t="s">
        <v>21</v>
      </c>
      <c r="C976" s="9">
        <v>973</v>
      </c>
      <c r="D976" s="9">
        <v>384</v>
      </c>
      <c r="E976" s="10">
        <v>40.6</v>
      </c>
      <c r="F976" s="5">
        <f t="shared" si="208"/>
        <v>-1.4722222222222223</v>
      </c>
      <c r="G976" s="5">
        <f t="shared" si="209"/>
        <v>-5.3000000000000007</v>
      </c>
      <c r="H976" s="5"/>
      <c r="W976" s="5">
        <v>0</v>
      </c>
      <c r="X976" s="5">
        <v>40.6</v>
      </c>
      <c r="Y976" s="5">
        <v>11.277777777777779</v>
      </c>
      <c r="Z976" s="5">
        <f t="shared" si="198"/>
        <v>50.323057166666679</v>
      </c>
      <c r="AA976" s="5">
        <f t="shared" si="199"/>
        <v>80.685288</v>
      </c>
      <c r="AB976" s="5">
        <f t="shared" si="197"/>
        <v>-560.58950617283949</v>
      </c>
      <c r="AC976" s="5">
        <f t="shared" si="200"/>
        <v>-429.58116100617281</v>
      </c>
      <c r="AD976" s="50">
        <f t="shared" si="201"/>
        <v>-4.8447208713473939</v>
      </c>
      <c r="AE976">
        <f t="shared" si="202"/>
        <v>6.3222038751714678</v>
      </c>
      <c r="AF976" s="5">
        <f t="shared" si="203"/>
        <v>0.40116427648656383</v>
      </c>
      <c r="AG976" s="5">
        <f t="shared" si="204"/>
        <v>0.15991752591068437</v>
      </c>
      <c r="AH976">
        <f t="shared" si="205"/>
        <v>2.4215233710562414E-2</v>
      </c>
      <c r="AJ976">
        <f t="shared" si="206"/>
        <v>0.11194226813747901</v>
      </c>
      <c r="AK976" s="5">
        <f t="shared" si="207"/>
        <v>4.7975257773205354E-2</v>
      </c>
    </row>
    <row r="977" spans="2:37" x14ac:dyDescent="0.25">
      <c r="B977" s="9" t="s">
        <v>21</v>
      </c>
      <c r="C977" s="9">
        <v>974</v>
      </c>
      <c r="D977" s="9">
        <v>385</v>
      </c>
      <c r="E977" s="10">
        <v>35.299999999999997</v>
      </c>
      <c r="F977" s="5">
        <f t="shared" si="208"/>
        <v>-1.4722222222222223</v>
      </c>
      <c r="G977" s="5">
        <f t="shared" si="209"/>
        <v>-5.3000000000000007</v>
      </c>
      <c r="H977" s="5"/>
      <c r="W977" s="5">
        <v>0</v>
      </c>
      <c r="X977" s="5">
        <v>35.299999999999997</v>
      </c>
      <c r="Y977" s="5">
        <v>9.8055555555555554</v>
      </c>
      <c r="Z977" s="5">
        <f t="shared" si="198"/>
        <v>38.042089291666663</v>
      </c>
      <c r="AA977" s="5">
        <f t="shared" si="199"/>
        <v>80.685288</v>
      </c>
      <c r="AB977" s="5">
        <f t="shared" si="197"/>
        <v>-560.58950617283949</v>
      </c>
      <c r="AC977" s="5">
        <f t="shared" si="200"/>
        <v>-441.86212888117279</v>
      </c>
      <c r="AD977" s="50">
        <f t="shared" si="201"/>
        <v>-4.3327036526403893</v>
      </c>
      <c r="AE977">
        <f t="shared" si="202"/>
        <v>5.4968915466392314</v>
      </c>
      <c r="AF977" s="5">
        <f t="shared" si="203"/>
        <v>0.40116427648656383</v>
      </c>
      <c r="AG977" s="5">
        <f t="shared" si="204"/>
        <v>0.16144444022919527</v>
      </c>
      <c r="AH977">
        <f t="shared" si="205"/>
        <v>1.8305685999657064E-2</v>
      </c>
      <c r="AJ977">
        <f t="shared" si="206"/>
        <v>0.11301110816043664</v>
      </c>
      <c r="AK977" s="5">
        <f t="shared" si="207"/>
        <v>4.8433332068758633E-2</v>
      </c>
    </row>
    <row r="978" spans="2:37" x14ac:dyDescent="0.25">
      <c r="B978" s="9" t="s">
        <v>21</v>
      </c>
      <c r="C978" s="9">
        <v>975</v>
      </c>
      <c r="D978" s="9">
        <v>386</v>
      </c>
      <c r="E978" s="10">
        <v>30</v>
      </c>
      <c r="F978" s="5">
        <f t="shared" si="208"/>
        <v>-1.4722222222222219</v>
      </c>
      <c r="G978" s="5">
        <f t="shared" si="209"/>
        <v>-5.2999999999999989</v>
      </c>
      <c r="H978" s="5"/>
      <c r="W978" s="5">
        <v>0</v>
      </c>
      <c r="X978" s="5">
        <v>30</v>
      </c>
      <c r="Y978" s="5">
        <v>8.3333333333333339</v>
      </c>
      <c r="Z978" s="5">
        <f t="shared" si="198"/>
        <v>27.476250000000004</v>
      </c>
      <c r="AA978" s="5">
        <f t="shared" si="199"/>
        <v>80.685288</v>
      </c>
      <c r="AB978" s="5">
        <f t="shared" si="197"/>
        <v>-560.58950617283926</v>
      </c>
      <c r="AC978" s="5">
        <f t="shared" si="200"/>
        <v>-452.42796817283926</v>
      </c>
      <c r="AD978" s="50">
        <f t="shared" si="201"/>
        <v>-3.770233068106994</v>
      </c>
      <c r="AE978">
        <f t="shared" si="202"/>
        <v>4.6715792181069951</v>
      </c>
      <c r="AF978" s="5">
        <f t="shared" si="203"/>
        <v>0.40116427648656383</v>
      </c>
      <c r="AG978" s="5">
        <f t="shared" si="204"/>
        <v>0.16274210112311388</v>
      </c>
      <c r="AH978">
        <f t="shared" si="205"/>
        <v>1.3221450617283952E-2</v>
      </c>
      <c r="AJ978">
        <f t="shared" si="206"/>
        <v>0.11391947078617966</v>
      </c>
      <c r="AK978" s="5">
        <f t="shared" si="207"/>
        <v>4.8822630336934222E-2</v>
      </c>
    </row>
    <row r="979" spans="2:37" x14ac:dyDescent="0.25">
      <c r="B979" s="9" t="s">
        <v>21</v>
      </c>
      <c r="C979" s="9">
        <v>976</v>
      </c>
      <c r="D979" s="9">
        <v>387</v>
      </c>
      <c r="E979" s="10">
        <v>24.7</v>
      </c>
      <c r="F979" s="5">
        <f t="shared" si="208"/>
        <v>-1.4861111111111109</v>
      </c>
      <c r="G979" s="5">
        <f t="shared" si="209"/>
        <v>-5.35</v>
      </c>
      <c r="H979" s="5"/>
      <c r="W979" s="5">
        <v>0</v>
      </c>
      <c r="X979" s="5">
        <v>24.7</v>
      </c>
      <c r="Y979" s="5">
        <v>6.8611111111111107</v>
      </c>
      <c r="Z979" s="5">
        <f t="shared" si="198"/>
        <v>18.625539291666662</v>
      </c>
      <c r="AA979" s="5">
        <f t="shared" si="199"/>
        <v>80.685288</v>
      </c>
      <c r="AB979" s="5">
        <f t="shared" si="197"/>
        <v>-565.878086419753</v>
      </c>
      <c r="AC979" s="5">
        <f t="shared" si="200"/>
        <v>-466.56725912808633</v>
      </c>
      <c r="AD979" s="50">
        <f t="shared" si="201"/>
        <v>-3.2011698056843696</v>
      </c>
      <c r="AE979">
        <f t="shared" si="202"/>
        <v>3.8825524262688607</v>
      </c>
      <c r="AF979" s="5">
        <f t="shared" si="203"/>
        <v>0.40116427648656383</v>
      </c>
      <c r="AG979" s="5">
        <f t="shared" si="204"/>
        <v>0.16382058790818857</v>
      </c>
      <c r="AH979">
        <f t="shared" si="205"/>
        <v>8.9625275634430714E-3</v>
      </c>
      <c r="AJ979">
        <f t="shared" si="206"/>
        <v>0.11467441153573193</v>
      </c>
      <c r="AK979" s="5">
        <f t="shared" si="207"/>
        <v>4.9146176372456635E-2</v>
      </c>
    </row>
    <row r="980" spans="2:37" x14ac:dyDescent="0.25">
      <c r="B980" s="9" t="s">
        <v>21</v>
      </c>
      <c r="C980" s="9">
        <v>977</v>
      </c>
      <c r="D980" s="9">
        <v>388</v>
      </c>
      <c r="E980" s="10">
        <v>19.3</v>
      </c>
      <c r="F980" s="5">
        <f t="shared" si="208"/>
        <v>-1.2083333333333333</v>
      </c>
      <c r="G980" s="5">
        <f t="shared" si="209"/>
        <v>-4.3499999999999996</v>
      </c>
      <c r="H980" s="5"/>
      <c r="W980" s="5">
        <v>0</v>
      </c>
      <c r="X980" s="5">
        <v>19.3</v>
      </c>
      <c r="Y980" s="5">
        <v>5.3611111111111116</v>
      </c>
      <c r="Z980" s="5">
        <f t="shared" si="198"/>
        <v>11.37180929166667</v>
      </c>
      <c r="AA980" s="5">
        <f t="shared" si="199"/>
        <v>80.685288</v>
      </c>
      <c r="AB980" s="5">
        <f t="shared" si="197"/>
        <v>-460.10648148148147</v>
      </c>
      <c r="AC980" s="5">
        <f t="shared" si="200"/>
        <v>-368.04938418981482</v>
      </c>
      <c r="AD980" s="50">
        <f t="shared" si="201"/>
        <v>-1.9731536430176186</v>
      </c>
      <c r="AE980">
        <f t="shared" si="202"/>
        <v>2.466681970164609</v>
      </c>
      <c r="AF980" s="5">
        <f t="shared" si="203"/>
        <v>0.40116427648656383</v>
      </c>
      <c r="AG980" s="5">
        <f t="shared" si="204"/>
        <v>0.16450577734434541</v>
      </c>
      <c r="AH980">
        <f t="shared" si="205"/>
        <v>5.4720646004801105E-3</v>
      </c>
      <c r="AJ980">
        <f t="shared" si="206"/>
        <v>0.11515404414104172</v>
      </c>
      <c r="AK980" s="5">
        <f t="shared" si="207"/>
        <v>4.9351733203303688E-2</v>
      </c>
    </row>
    <row r="981" spans="2:37" x14ac:dyDescent="0.25">
      <c r="B981" s="9" t="s">
        <v>21</v>
      </c>
      <c r="C981" s="9">
        <v>978</v>
      </c>
      <c r="D981" s="9">
        <v>389</v>
      </c>
      <c r="E981" s="10">
        <v>16</v>
      </c>
      <c r="F981" s="5">
        <f t="shared" si="208"/>
        <v>-0.84722222222222243</v>
      </c>
      <c r="G981" s="5">
        <f t="shared" si="209"/>
        <v>-3.0500000000000007</v>
      </c>
      <c r="H981" s="5"/>
      <c r="W981" s="5">
        <v>0</v>
      </c>
      <c r="X981" s="5">
        <v>16</v>
      </c>
      <c r="Y981" s="5">
        <v>4.4444444444444446</v>
      </c>
      <c r="Z981" s="5">
        <f t="shared" si="198"/>
        <v>7.8154666666666683</v>
      </c>
      <c r="AA981" s="5">
        <f t="shared" si="199"/>
        <v>80.685288</v>
      </c>
      <c r="AB981" s="5">
        <f t="shared" si="197"/>
        <v>-322.60339506172846</v>
      </c>
      <c r="AC981" s="5">
        <f t="shared" si="200"/>
        <v>-234.1026403950618</v>
      </c>
      <c r="AD981" s="50">
        <f t="shared" si="201"/>
        <v>-1.040456179533608</v>
      </c>
      <c r="AE981">
        <f t="shared" si="202"/>
        <v>1.4337928669410156</v>
      </c>
      <c r="AF981" s="5">
        <f t="shared" si="203"/>
        <v>0.40116427648656383</v>
      </c>
      <c r="AG981" s="5">
        <f t="shared" si="204"/>
        <v>0.1649040531407179</v>
      </c>
      <c r="AH981">
        <f t="shared" si="205"/>
        <v>3.7607681755829903E-3</v>
      </c>
      <c r="AJ981">
        <f t="shared" si="206"/>
        <v>0.11543283719850247</v>
      </c>
      <c r="AK981" s="5">
        <f t="shared" si="207"/>
        <v>4.947121594221543E-2</v>
      </c>
    </row>
    <row r="982" spans="2:37" x14ac:dyDescent="0.25">
      <c r="B982" s="9" t="s">
        <v>21</v>
      </c>
      <c r="C982" s="9">
        <v>979</v>
      </c>
      <c r="D982" s="9">
        <v>390</v>
      </c>
      <c r="E982" s="10">
        <v>13.2</v>
      </c>
      <c r="F982" s="5">
        <f t="shared" si="208"/>
        <v>-0.73611111111111116</v>
      </c>
      <c r="G982" s="5">
        <f t="shared" si="209"/>
        <v>-2.6500000000000004</v>
      </c>
      <c r="H982" s="5"/>
      <c r="W982" s="5">
        <v>0</v>
      </c>
      <c r="X982" s="5">
        <v>13.2</v>
      </c>
      <c r="Y982" s="5">
        <v>3.6666666666666665</v>
      </c>
      <c r="Z982" s="5">
        <f t="shared" si="198"/>
        <v>5.3194019999999993</v>
      </c>
      <c r="AA982" s="5">
        <f t="shared" si="199"/>
        <v>80.685288</v>
      </c>
      <c r="AB982" s="5">
        <f t="shared" si="197"/>
        <v>-280.29475308641975</v>
      </c>
      <c r="AC982" s="5">
        <f t="shared" si="200"/>
        <v>-194.29006308641976</v>
      </c>
      <c r="AD982" s="50">
        <f t="shared" si="201"/>
        <v>-0.71239689798353911</v>
      </c>
      <c r="AE982">
        <f t="shared" si="202"/>
        <v>1.027747427983539</v>
      </c>
      <c r="AF982" s="5">
        <f t="shared" si="203"/>
        <v>0.40116427648656383</v>
      </c>
      <c r="AG982" s="5">
        <f t="shared" si="204"/>
        <v>0.16518953853738</v>
      </c>
      <c r="AH982">
        <f t="shared" si="205"/>
        <v>2.5596728395061723E-3</v>
      </c>
      <c r="AJ982">
        <f t="shared" si="206"/>
        <v>0.11563267697616594</v>
      </c>
      <c r="AK982" s="5">
        <f t="shared" si="207"/>
        <v>4.9556861561214055E-2</v>
      </c>
    </row>
    <row r="983" spans="2:37" x14ac:dyDescent="0.25">
      <c r="B983" s="9" t="s">
        <v>21</v>
      </c>
      <c r="C983" s="9">
        <v>980</v>
      </c>
      <c r="D983" s="9">
        <v>391</v>
      </c>
      <c r="E983" s="10">
        <v>10.7</v>
      </c>
      <c r="F983" s="5">
        <f t="shared" si="208"/>
        <v>-0.61111111111111094</v>
      </c>
      <c r="G983" s="5">
        <f t="shared" si="209"/>
        <v>-2.1999999999999993</v>
      </c>
      <c r="H983" s="5"/>
      <c r="W983" s="5">
        <v>0</v>
      </c>
      <c r="X983" s="5">
        <v>10.7</v>
      </c>
      <c r="Y983" s="5">
        <v>2.9722222222222219</v>
      </c>
      <c r="Z983" s="5">
        <f t="shared" si="198"/>
        <v>3.4952842916666658</v>
      </c>
      <c r="AA983" s="5">
        <f t="shared" si="199"/>
        <v>80.685288</v>
      </c>
      <c r="AB983" s="5">
        <f t="shared" si="197"/>
        <v>-232.69753086419746</v>
      </c>
      <c r="AC983" s="5">
        <f t="shared" si="200"/>
        <v>-148.5169585725308</v>
      </c>
      <c r="AD983" s="50">
        <f t="shared" si="201"/>
        <v>-0.44142540464613311</v>
      </c>
      <c r="AE983">
        <f t="shared" si="202"/>
        <v>0.69162877229080899</v>
      </c>
      <c r="AF983" s="5">
        <f t="shared" si="203"/>
        <v>0.40116427648656383</v>
      </c>
      <c r="AG983" s="5">
        <f t="shared" si="204"/>
        <v>0.1653816576407941</v>
      </c>
      <c r="AH983">
        <f t="shared" si="205"/>
        <v>1.6819154235253769E-3</v>
      </c>
      <c r="AJ983">
        <f t="shared" si="206"/>
        <v>0.11576716034855582</v>
      </c>
      <c r="AK983" s="5">
        <f t="shared" si="207"/>
        <v>4.9614497292238283E-2</v>
      </c>
    </row>
    <row r="984" spans="2:37" x14ac:dyDescent="0.25">
      <c r="B984" s="9" t="s">
        <v>21</v>
      </c>
      <c r="C984" s="9">
        <v>981</v>
      </c>
      <c r="D984" s="9">
        <v>392</v>
      </c>
      <c r="E984" s="10">
        <v>8.8000000000000007</v>
      </c>
      <c r="F984" s="5">
        <f t="shared" si="208"/>
        <v>-0.48611111111111099</v>
      </c>
      <c r="G984" s="5">
        <f t="shared" si="209"/>
        <v>-1.7499999999999996</v>
      </c>
      <c r="H984" s="5"/>
      <c r="W984" s="5">
        <v>0</v>
      </c>
      <c r="X984" s="5">
        <v>8.8000000000000007</v>
      </c>
      <c r="Y984" s="5">
        <v>2.4444444444444446</v>
      </c>
      <c r="Z984" s="5">
        <f t="shared" si="198"/>
        <v>2.3641786666666671</v>
      </c>
      <c r="AA984" s="5">
        <f t="shared" si="199"/>
        <v>80.685288</v>
      </c>
      <c r="AB984" s="5">
        <f t="shared" si="197"/>
        <v>-185.10030864197526</v>
      </c>
      <c r="AC984" s="5">
        <f t="shared" si="200"/>
        <v>-102.0508419753086</v>
      </c>
      <c r="AD984" s="50">
        <f t="shared" si="201"/>
        <v>-0.24945761371742106</v>
      </c>
      <c r="AE984">
        <f t="shared" si="202"/>
        <v>0.45246742112482841</v>
      </c>
      <c r="AF984" s="5">
        <f t="shared" si="203"/>
        <v>0.40116427648656383</v>
      </c>
      <c r="AG984" s="5">
        <f t="shared" si="204"/>
        <v>0.16550734303555101</v>
      </c>
      <c r="AH984">
        <f t="shared" si="205"/>
        <v>1.1376323731138547E-3</v>
      </c>
      <c r="AJ984">
        <f t="shared" si="206"/>
        <v>0.11585514012488564</v>
      </c>
      <c r="AK984" s="5">
        <f t="shared" si="207"/>
        <v>4.9652202910665369E-2</v>
      </c>
    </row>
    <row r="985" spans="2:37" x14ac:dyDescent="0.25">
      <c r="B985" s="9" t="s">
        <v>21</v>
      </c>
      <c r="C985" s="9">
        <v>982</v>
      </c>
      <c r="D985" s="9">
        <v>393</v>
      </c>
      <c r="E985" s="10">
        <v>7.2</v>
      </c>
      <c r="F985" s="5">
        <f t="shared" si="208"/>
        <v>-0.45833333333333343</v>
      </c>
      <c r="G985" s="5">
        <f t="shared" si="209"/>
        <v>-1.6500000000000004</v>
      </c>
      <c r="H985" s="5"/>
      <c r="W985" s="5">
        <v>0</v>
      </c>
      <c r="X985" s="5">
        <v>7.2</v>
      </c>
      <c r="Y985" s="5">
        <v>2</v>
      </c>
      <c r="Z985" s="5">
        <f t="shared" si="198"/>
        <v>1.582632</v>
      </c>
      <c r="AA985" s="5">
        <f t="shared" si="199"/>
        <v>80.685288</v>
      </c>
      <c r="AB985" s="5">
        <f t="shared" si="197"/>
        <v>-174.52314814814815</v>
      </c>
      <c r="AC985" s="5">
        <f t="shared" si="200"/>
        <v>-92.255228148148149</v>
      </c>
      <c r="AD985" s="50">
        <f t="shared" si="201"/>
        <v>-0.18451045629629631</v>
      </c>
      <c r="AE985">
        <f t="shared" si="202"/>
        <v>0.3490462962962963</v>
      </c>
      <c r="AF985" s="5">
        <f t="shared" si="203"/>
        <v>0.40116427648656383</v>
      </c>
      <c r="AG985" s="5">
        <f t="shared" si="204"/>
        <v>0.16560430034007775</v>
      </c>
      <c r="AH985">
        <f t="shared" si="205"/>
        <v>7.6155555555555557E-4</v>
      </c>
      <c r="AJ985">
        <f t="shared" si="206"/>
        <v>0.11592301023805436</v>
      </c>
      <c r="AK985" s="5">
        <f t="shared" si="207"/>
        <v>4.9681290102023393E-2</v>
      </c>
    </row>
    <row r="986" spans="2:37" x14ac:dyDescent="0.25">
      <c r="B986" s="9" t="s">
        <v>21</v>
      </c>
      <c r="C986" s="9">
        <v>983</v>
      </c>
      <c r="D986" s="9">
        <v>394</v>
      </c>
      <c r="E986" s="10">
        <v>5.5</v>
      </c>
      <c r="F986" s="5">
        <f t="shared" si="208"/>
        <v>-0.55555555555555558</v>
      </c>
      <c r="G986" s="5">
        <f t="shared" si="209"/>
        <v>-2</v>
      </c>
      <c r="H986" s="5"/>
      <c r="W986" s="5">
        <v>0</v>
      </c>
      <c r="X986" s="5">
        <v>5.5</v>
      </c>
      <c r="Y986" s="5">
        <v>1.5277777777777777</v>
      </c>
      <c r="Z986" s="5">
        <f t="shared" si="198"/>
        <v>0.92350729166666656</v>
      </c>
      <c r="AA986" s="5">
        <f t="shared" si="199"/>
        <v>80.685288</v>
      </c>
      <c r="AB986" s="5">
        <f t="shared" si="197"/>
        <v>-211.54320987654319</v>
      </c>
      <c r="AC986" s="5">
        <f t="shared" si="200"/>
        <v>-129.93441458487652</v>
      </c>
      <c r="AD986" s="50">
        <f t="shared" si="201"/>
        <v>-0.19851091117133909</v>
      </c>
      <c r="AE986">
        <f t="shared" si="202"/>
        <v>0.32319101508916315</v>
      </c>
      <c r="AF986" s="5">
        <f t="shared" si="203"/>
        <v>0.40116427648656383</v>
      </c>
      <c r="AG986" s="5">
        <f t="shared" si="204"/>
        <v>0.16569407562204697</v>
      </c>
      <c r="AH986">
        <f t="shared" si="205"/>
        <v>4.4438764574759946E-4</v>
      </c>
      <c r="AJ986">
        <f t="shared" si="206"/>
        <v>0.11598585293543281</v>
      </c>
      <c r="AK986" s="5">
        <f t="shared" si="207"/>
        <v>4.9708222686614151E-2</v>
      </c>
    </row>
    <row r="987" spans="2:37" x14ac:dyDescent="0.25">
      <c r="B987" s="9" t="s">
        <v>21</v>
      </c>
      <c r="C987" s="9">
        <v>984</v>
      </c>
      <c r="D987" s="9">
        <v>395</v>
      </c>
      <c r="E987" s="10">
        <v>3.2</v>
      </c>
      <c r="F987" s="5">
        <f t="shared" si="208"/>
        <v>-0.61111111111111116</v>
      </c>
      <c r="G987" s="5">
        <f t="shared" si="209"/>
        <v>-2.2000000000000002</v>
      </c>
      <c r="H987" s="5"/>
      <c r="W987" s="5">
        <v>0</v>
      </c>
      <c r="X987" s="5">
        <v>3.2</v>
      </c>
      <c r="Y987" s="5">
        <v>0.88888888888888895</v>
      </c>
      <c r="Z987" s="5">
        <f t="shared" si="198"/>
        <v>0.31261866666666671</v>
      </c>
      <c r="AA987" s="5">
        <f t="shared" si="199"/>
        <v>80.685288</v>
      </c>
      <c r="AB987" s="5">
        <f t="shared" si="197"/>
        <v>-232.69753086419752</v>
      </c>
      <c r="AC987" s="5">
        <f t="shared" si="200"/>
        <v>-151.69962419753085</v>
      </c>
      <c r="AD987" s="50">
        <f t="shared" si="201"/>
        <v>-0.13484411039780522</v>
      </c>
      <c r="AE987">
        <f t="shared" si="202"/>
        <v>0.20684224965706449</v>
      </c>
      <c r="AF987" s="5">
        <f t="shared" si="203"/>
        <v>0.40116427648656383</v>
      </c>
      <c r="AG987" s="5">
        <f t="shared" si="204"/>
        <v>0.16575153180250726</v>
      </c>
      <c r="AH987">
        <f t="shared" si="205"/>
        <v>1.5043072702331962E-4</v>
      </c>
      <c r="AJ987">
        <f t="shared" si="206"/>
        <v>0.11602607226175503</v>
      </c>
      <c r="AK987" s="5">
        <f t="shared" si="207"/>
        <v>4.9725459540752234E-2</v>
      </c>
    </row>
    <row r="988" spans="2:37" x14ac:dyDescent="0.25">
      <c r="B988" s="9" t="s">
        <v>21</v>
      </c>
      <c r="C988" s="9">
        <v>985</v>
      </c>
      <c r="D988" s="9">
        <v>396</v>
      </c>
      <c r="E988" s="10">
        <v>1.1000000000000001</v>
      </c>
      <c r="F988" s="5">
        <f t="shared" si="208"/>
        <v>-0.44444444444444448</v>
      </c>
      <c r="G988" s="5">
        <f t="shared" si="209"/>
        <v>-1.6</v>
      </c>
      <c r="H988" s="5"/>
      <c r="W988" s="5">
        <v>0</v>
      </c>
      <c r="X988" s="5">
        <v>1.1000000000000001</v>
      </c>
      <c r="Y988" s="5">
        <v>0.30555555555555558</v>
      </c>
      <c r="Z988" s="5">
        <f t="shared" si="198"/>
        <v>3.6940291666666673E-2</v>
      </c>
      <c r="AA988" s="5">
        <f t="shared" si="199"/>
        <v>80.685288</v>
      </c>
      <c r="AB988" s="5">
        <f t="shared" si="197"/>
        <v>-169.23456790123458</v>
      </c>
      <c r="AC988" s="5">
        <f t="shared" si="200"/>
        <v>-88.512339609567917</v>
      </c>
      <c r="AD988" s="50">
        <f t="shared" si="201"/>
        <v>-2.7045437102923533E-2</v>
      </c>
      <c r="AE988">
        <f t="shared" si="202"/>
        <v>5.171056241426613E-2</v>
      </c>
      <c r="AF988" s="5">
        <f t="shared" si="203"/>
        <v>0.40116427648656383</v>
      </c>
      <c r="AG988" s="5">
        <f t="shared" si="204"/>
        <v>0.16576589584762233</v>
      </c>
      <c r="AH988">
        <f t="shared" si="205"/>
        <v>1.7775505829903979E-5</v>
      </c>
      <c r="AJ988">
        <f t="shared" si="206"/>
        <v>0.11603612709333558</v>
      </c>
      <c r="AK988" s="5">
        <f t="shared" si="207"/>
        <v>4.9729768754286752E-2</v>
      </c>
    </row>
    <row r="989" spans="2:37" x14ac:dyDescent="0.25">
      <c r="B989" s="9" t="s">
        <v>21</v>
      </c>
      <c r="C989" s="9">
        <v>986</v>
      </c>
      <c r="D989" s="9">
        <v>397</v>
      </c>
      <c r="E989" s="10">
        <v>0</v>
      </c>
      <c r="F989" s="5">
        <f t="shared" si="208"/>
        <v>-0.15277777777777779</v>
      </c>
      <c r="G989" s="5">
        <f t="shared" si="209"/>
        <v>-0.55000000000000004</v>
      </c>
      <c r="H989" s="5"/>
      <c r="W989" s="5">
        <v>1</v>
      </c>
      <c r="X989" s="5" t="s">
        <v>40</v>
      </c>
      <c r="Y989" s="5">
        <v>0</v>
      </c>
      <c r="Z989" s="5">
        <f t="shared" si="198"/>
        <v>0</v>
      </c>
      <c r="AA989" s="5">
        <f t="shared" si="199"/>
        <v>80.685288</v>
      </c>
      <c r="AB989" s="5">
        <f t="shared" si="197"/>
        <v>-58.174382716049379</v>
      </c>
      <c r="AC989" s="5">
        <f t="shared" si="200"/>
        <v>22.510905283950621</v>
      </c>
      <c r="AD989" s="50">
        <f t="shared" si="201"/>
        <v>0</v>
      </c>
      <c r="AE989">
        <f t="shared" si="202"/>
        <v>0</v>
      </c>
      <c r="AF989" s="5">
        <f t="shared" si="203"/>
        <v>0.40116427648656383</v>
      </c>
      <c r="AG989" s="5">
        <f t="shared" si="204"/>
        <v>0.16576589584762233</v>
      </c>
      <c r="AH989">
        <f t="shared" si="205"/>
        <v>0</v>
      </c>
      <c r="AJ989">
        <f t="shared" si="206"/>
        <v>0.11603612709333558</v>
      </c>
      <c r="AK989" s="5">
        <f t="shared" si="207"/>
        <v>4.9729768754286752E-2</v>
      </c>
    </row>
    <row r="990" spans="2:37" x14ac:dyDescent="0.25">
      <c r="B990" s="9" t="s">
        <v>21</v>
      </c>
      <c r="C990" s="9">
        <v>987</v>
      </c>
      <c r="D990" s="9">
        <v>398</v>
      </c>
      <c r="E990" s="10">
        <v>0</v>
      </c>
      <c r="F990" s="5">
        <f t="shared" si="208"/>
        <v>0</v>
      </c>
      <c r="G990" s="5">
        <f t="shared" si="209"/>
        <v>0</v>
      </c>
      <c r="H990" s="5"/>
      <c r="W990" s="5">
        <v>1</v>
      </c>
      <c r="X990" s="5" t="s">
        <v>40</v>
      </c>
      <c r="Y990" s="5">
        <v>0</v>
      </c>
      <c r="Z990" s="5">
        <f t="shared" si="198"/>
        <v>0</v>
      </c>
      <c r="AA990" s="5">
        <f t="shared" si="199"/>
        <v>80.685288</v>
      </c>
      <c r="AB990" s="5">
        <f t="shared" si="197"/>
        <v>0</v>
      </c>
      <c r="AC990" s="5">
        <f t="shared" si="200"/>
        <v>80.685288</v>
      </c>
      <c r="AD990" s="50">
        <f t="shared" si="201"/>
        <v>0</v>
      </c>
      <c r="AE990">
        <f t="shared" si="202"/>
        <v>0</v>
      </c>
      <c r="AF990" s="5">
        <f t="shared" si="203"/>
        <v>0.40116427648656383</v>
      </c>
      <c r="AG990" s="5">
        <f t="shared" si="204"/>
        <v>0.16576589584762233</v>
      </c>
      <c r="AH990">
        <f t="shared" si="205"/>
        <v>0</v>
      </c>
      <c r="AJ990">
        <f t="shared" si="206"/>
        <v>0.11603612709333558</v>
      </c>
      <c r="AK990" s="5">
        <f t="shared" si="207"/>
        <v>4.9729768754286752E-2</v>
      </c>
    </row>
    <row r="991" spans="2:37" x14ac:dyDescent="0.25">
      <c r="B991" s="9" t="s">
        <v>21</v>
      </c>
      <c r="C991" s="9">
        <v>988</v>
      </c>
      <c r="D991" s="9">
        <v>399</v>
      </c>
      <c r="E991" s="10">
        <v>0</v>
      </c>
      <c r="F991" s="5">
        <f t="shared" si="208"/>
        <v>0</v>
      </c>
      <c r="G991" s="5">
        <f t="shared" si="209"/>
        <v>0</v>
      </c>
      <c r="H991" s="5"/>
      <c r="W991" s="5">
        <v>1</v>
      </c>
      <c r="X991" s="5" t="s">
        <v>40</v>
      </c>
      <c r="Y991" s="5">
        <v>0</v>
      </c>
      <c r="Z991" s="5">
        <f t="shared" si="198"/>
        <v>0</v>
      </c>
      <c r="AA991" s="5">
        <f t="shared" si="199"/>
        <v>80.685288</v>
      </c>
      <c r="AB991" s="5">
        <f t="shared" si="197"/>
        <v>0</v>
      </c>
      <c r="AC991" s="5">
        <f t="shared" si="200"/>
        <v>80.685288</v>
      </c>
      <c r="AD991" s="50">
        <f t="shared" si="201"/>
        <v>0</v>
      </c>
      <c r="AE991">
        <f t="shared" si="202"/>
        <v>0</v>
      </c>
      <c r="AF991" s="5">
        <f t="shared" si="203"/>
        <v>0.40116427648656383</v>
      </c>
      <c r="AG991" s="5">
        <f t="shared" si="204"/>
        <v>0.16576589584762233</v>
      </c>
      <c r="AH991">
        <f t="shared" si="205"/>
        <v>0</v>
      </c>
      <c r="AJ991">
        <f t="shared" si="206"/>
        <v>0.11603612709333558</v>
      </c>
      <c r="AK991" s="5">
        <f t="shared" si="207"/>
        <v>4.9729768754286752E-2</v>
      </c>
    </row>
    <row r="992" spans="2:37" x14ac:dyDescent="0.25">
      <c r="B992" s="9" t="s">
        <v>21</v>
      </c>
      <c r="C992" s="9">
        <v>989</v>
      </c>
      <c r="D992" s="9">
        <v>400</v>
      </c>
      <c r="E992" s="10">
        <v>0</v>
      </c>
      <c r="F992" s="5">
        <f t="shared" si="208"/>
        <v>0</v>
      </c>
      <c r="G992" s="5">
        <f t="shared" si="209"/>
        <v>0</v>
      </c>
      <c r="H992" s="5"/>
      <c r="W992" s="5">
        <v>1</v>
      </c>
      <c r="X992" s="5" t="s">
        <v>40</v>
      </c>
      <c r="Y992" s="5">
        <v>0</v>
      </c>
      <c r="Z992" s="5">
        <f t="shared" si="198"/>
        <v>0</v>
      </c>
      <c r="AA992" s="5">
        <f t="shared" si="199"/>
        <v>80.685288</v>
      </c>
      <c r="AB992" s="5">
        <f t="shared" si="197"/>
        <v>0</v>
      </c>
      <c r="AC992" s="5">
        <f t="shared" si="200"/>
        <v>80.685288</v>
      </c>
      <c r="AD992" s="50">
        <f t="shared" si="201"/>
        <v>0</v>
      </c>
      <c r="AE992">
        <f t="shared" si="202"/>
        <v>0</v>
      </c>
      <c r="AF992" s="5">
        <f t="shared" si="203"/>
        <v>0.40116427648656383</v>
      </c>
      <c r="AG992" s="5">
        <f t="shared" si="204"/>
        <v>0.16576589584762233</v>
      </c>
      <c r="AH992">
        <f t="shared" si="205"/>
        <v>0</v>
      </c>
      <c r="AJ992">
        <f t="shared" si="206"/>
        <v>0.11603612709333558</v>
      </c>
      <c r="AK992" s="5">
        <f t="shared" si="207"/>
        <v>4.9729768754286752E-2</v>
      </c>
    </row>
    <row r="993" spans="2:37" x14ac:dyDescent="0.25">
      <c r="B993" s="9" t="s">
        <v>21</v>
      </c>
      <c r="C993" s="9">
        <v>990</v>
      </c>
      <c r="D993" s="9">
        <v>401</v>
      </c>
      <c r="E993" s="10">
        <v>0</v>
      </c>
      <c r="F993" s="5">
        <f t="shared" si="208"/>
        <v>0</v>
      </c>
      <c r="G993" s="5">
        <f t="shared" si="209"/>
        <v>0</v>
      </c>
      <c r="H993" s="5"/>
      <c r="W993" s="5">
        <v>1</v>
      </c>
      <c r="X993" s="5" t="s">
        <v>40</v>
      </c>
      <c r="Y993" s="5">
        <v>0</v>
      </c>
      <c r="Z993" s="5">
        <f t="shared" si="198"/>
        <v>0</v>
      </c>
      <c r="AA993" s="5">
        <f t="shared" si="199"/>
        <v>80.685288</v>
      </c>
      <c r="AB993" s="5">
        <f t="shared" si="197"/>
        <v>0</v>
      </c>
      <c r="AC993" s="5">
        <f t="shared" si="200"/>
        <v>80.685288</v>
      </c>
      <c r="AD993" s="50">
        <f t="shared" si="201"/>
        <v>0</v>
      </c>
      <c r="AE993">
        <f t="shared" si="202"/>
        <v>0</v>
      </c>
      <c r="AF993" s="5">
        <f t="shared" si="203"/>
        <v>0.40116427648656383</v>
      </c>
      <c r="AG993" s="5">
        <f t="shared" si="204"/>
        <v>0.16576589584762233</v>
      </c>
      <c r="AH993">
        <f t="shared" si="205"/>
        <v>0</v>
      </c>
      <c r="AJ993">
        <f t="shared" si="206"/>
        <v>0.11603612709333558</v>
      </c>
      <c r="AK993" s="5">
        <f t="shared" si="207"/>
        <v>4.9729768754286752E-2</v>
      </c>
    </row>
    <row r="994" spans="2:37" x14ac:dyDescent="0.25">
      <c r="B994" s="9" t="s">
        <v>21</v>
      </c>
      <c r="C994" s="9">
        <v>991</v>
      </c>
      <c r="D994" s="9">
        <v>402</v>
      </c>
      <c r="E994" s="10">
        <v>0</v>
      </c>
      <c r="F994" s="5">
        <f t="shared" si="208"/>
        <v>0</v>
      </c>
      <c r="G994" s="5">
        <f t="shared" si="209"/>
        <v>0</v>
      </c>
      <c r="H994" s="5"/>
      <c r="W994" s="5">
        <v>1</v>
      </c>
      <c r="X994" s="5" t="s">
        <v>40</v>
      </c>
      <c r="Y994" s="5">
        <v>0</v>
      </c>
      <c r="Z994" s="5">
        <f t="shared" si="198"/>
        <v>0</v>
      </c>
      <c r="AA994" s="5">
        <f t="shared" si="199"/>
        <v>80.685288</v>
      </c>
      <c r="AB994" s="5">
        <f t="shared" si="197"/>
        <v>0</v>
      </c>
      <c r="AC994" s="5">
        <f t="shared" si="200"/>
        <v>80.685288</v>
      </c>
      <c r="AD994" s="50">
        <f t="shared" si="201"/>
        <v>0</v>
      </c>
      <c r="AE994">
        <f t="shared" si="202"/>
        <v>0</v>
      </c>
      <c r="AF994" s="5">
        <f t="shared" si="203"/>
        <v>0.40116427648656383</v>
      </c>
      <c r="AG994" s="5">
        <f t="shared" si="204"/>
        <v>0.16576589584762233</v>
      </c>
      <c r="AH994">
        <f t="shared" si="205"/>
        <v>0</v>
      </c>
      <c r="AJ994">
        <f t="shared" si="206"/>
        <v>0.11603612709333558</v>
      </c>
      <c r="AK994" s="5">
        <f t="shared" si="207"/>
        <v>4.9729768754286752E-2</v>
      </c>
    </row>
    <row r="995" spans="2:37" x14ac:dyDescent="0.25">
      <c r="B995" s="9" t="s">
        <v>21</v>
      </c>
      <c r="C995" s="9">
        <v>992</v>
      </c>
      <c r="D995" s="9">
        <v>403</v>
      </c>
      <c r="E995" s="10">
        <v>0</v>
      </c>
      <c r="F995" s="5">
        <f t="shared" si="208"/>
        <v>0</v>
      </c>
      <c r="G995" s="5">
        <f t="shared" si="209"/>
        <v>0</v>
      </c>
      <c r="H995" s="5"/>
      <c r="W995" s="5">
        <v>1</v>
      </c>
      <c r="X995" s="5" t="s">
        <v>40</v>
      </c>
      <c r="Y995" s="5">
        <v>0</v>
      </c>
      <c r="Z995" s="5">
        <f t="shared" si="198"/>
        <v>0</v>
      </c>
      <c r="AA995" s="5">
        <f t="shared" si="199"/>
        <v>80.685288</v>
      </c>
      <c r="AB995" s="5">
        <f t="shared" si="197"/>
        <v>0</v>
      </c>
      <c r="AC995" s="5">
        <f t="shared" si="200"/>
        <v>80.685288</v>
      </c>
      <c r="AD995" s="50">
        <f t="shared" si="201"/>
        <v>0</v>
      </c>
      <c r="AE995">
        <f t="shared" si="202"/>
        <v>0</v>
      </c>
      <c r="AF995" s="5">
        <f t="shared" si="203"/>
        <v>0.40116427648656383</v>
      </c>
      <c r="AG995" s="5">
        <f t="shared" si="204"/>
        <v>0.16576589584762233</v>
      </c>
      <c r="AH995">
        <f t="shared" si="205"/>
        <v>0</v>
      </c>
      <c r="AJ995">
        <f t="shared" si="206"/>
        <v>0.11603612709333558</v>
      </c>
      <c r="AK995" s="5">
        <f t="shared" si="207"/>
        <v>4.9729768754286752E-2</v>
      </c>
    </row>
    <row r="996" spans="2:37" x14ac:dyDescent="0.25">
      <c r="B996" s="9" t="s">
        <v>21</v>
      </c>
      <c r="C996" s="9">
        <v>993</v>
      </c>
      <c r="D996" s="9">
        <v>404</v>
      </c>
      <c r="E996" s="10">
        <v>0</v>
      </c>
      <c r="F996" s="5">
        <f t="shared" si="208"/>
        <v>0</v>
      </c>
      <c r="G996" s="5">
        <f t="shared" si="209"/>
        <v>0</v>
      </c>
      <c r="H996" s="5"/>
      <c r="W996" s="5">
        <v>1</v>
      </c>
      <c r="X996" s="5" t="s">
        <v>40</v>
      </c>
      <c r="Y996" s="5">
        <v>0</v>
      </c>
      <c r="Z996" s="5">
        <f t="shared" si="198"/>
        <v>0</v>
      </c>
      <c r="AA996" s="5">
        <f t="shared" si="199"/>
        <v>80.685288</v>
      </c>
      <c r="AB996" s="5">
        <f t="shared" si="197"/>
        <v>0</v>
      </c>
      <c r="AC996" s="5">
        <f t="shared" si="200"/>
        <v>80.685288</v>
      </c>
      <c r="AD996" s="50">
        <f t="shared" si="201"/>
        <v>0</v>
      </c>
      <c r="AE996">
        <f t="shared" si="202"/>
        <v>0</v>
      </c>
      <c r="AF996" s="5">
        <f t="shared" si="203"/>
        <v>0.40116427648656383</v>
      </c>
      <c r="AG996" s="5">
        <f t="shared" si="204"/>
        <v>0.16576589584762233</v>
      </c>
      <c r="AH996">
        <f t="shared" si="205"/>
        <v>0</v>
      </c>
      <c r="AJ996">
        <f t="shared" si="206"/>
        <v>0.11603612709333558</v>
      </c>
      <c r="AK996" s="5">
        <f t="shared" si="207"/>
        <v>4.9729768754286752E-2</v>
      </c>
    </row>
    <row r="997" spans="2:37" x14ac:dyDescent="0.25">
      <c r="B997" s="9" t="s">
        <v>21</v>
      </c>
      <c r="C997" s="9">
        <v>994</v>
      </c>
      <c r="D997" s="9">
        <v>405</v>
      </c>
      <c r="E997" s="10">
        <v>0</v>
      </c>
      <c r="F997" s="5">
        <f t="shared" si="208"/>
        <v>0</v>
      </c>
      <c r="G997" s="5">
        <f t="shared" si="209"/>
        <v>0</v>
      </c>
      <c r="H997" s="5"/>
      <c r="W997" s="5">
        <v>1</v>
      </c>
      <c r="X997" s="5" t="s">
        <v>40</v>
      </c>
      <c r="Y997" s="5">
        <v>0</v>
      </c>
      <c r="Z997" s="5">
        <f t="shared" si="198"/>
        <v>0</v>
      </c>
      <c r="AA997" s="5">
        <f t="shared" si="199"/>
        <v>80.685288</v>
      </c>
      <c r="AB997" s="5">
        <f t="shared" si="197"/>
        <v>0</v>
      </c>
      <c r="AC997" s="5">
        <f t="shared" si="200"/>
        <v>80.685288</v>
      </c>
      <c r="AD997" s="50">
        <f t="shared" si="201"/>
        <v>0</v>
      </c>
      <c r="AE997">
        <f t="shared" si="202"/>
        <v>0</v>
      </c>
      <c r="AF997" s="5">
        <f t="shared" si="203"/>
        <v>0.40116427648656383</v>
      </c>
      <c r="AG997" s="5">
        <f t="shared" si="204"/>
        <v>0.16576589584762233</v>
      </c>
      <c r="AH997">
        <f t="shared" si="205"/>
        <v>0</v>
      </c>
      <c r="AJ997">
        <f t="shared" si="206"/>
        <v>0.11603612709333558</v>
      </c>
      <c r="AK997" s="5">
        <f t="shared" si="207"/>
        <v>4.9729768754286752E-2</v>
      </c>
    </row>
    <row r="998" spans="2:37" x14ac:dyDescent="0.25">
      <c r="B998" s="9" t="s">
        <v>21</v>
      </c>
      <c r="C998" s="9">
        <v>995</v>
      </c>
      <c r="D998" s="9">
        <v>406</v>
      </c>
      <c r="E998" s="10">
        <v>0</v>
      </c>
      <c r="F998" s="5">
        <f t="shared" si="208"/>
        <v>0</v>
      </c>
      <c r="G998" s="5">
        <f t="shared" si="209"/>
        <v>0</v>
      </c>
      <c r="H998" s="5"/>
      <c r="W998" s="5">
        <v>1</v>
      </c>
      <c r="X998" s="5" t="s">
        <v>40</v>
      </c>
      <c r="Y998" s="5">
        <v>0</v>
      </c>
      <c r="Z998" s="5">
        <f t="shared" si="198"/>
        <v>0</v>
      </c>
      <c r="AA998" s="5">
        <f t="shared" si="199"/>
        <v>80.685288</v>
      </c>
      <c r="AB998" s="5">
        <f t="shared" si="197"/>
        <v>0</v>
      </c>
      <c r="AC998" s="5">
        <f t="shared" si="200"/>
        <v>80.685288</v>
      </c>
      <c r="AD998" s="50">
        <f t="shared" si="201"/>
        <v>0</v>
      </c>
      <c r="AE998">
        <f t="shared" si="202"/>
        <v>0</v>
      </c>
      <c r="AF998" s="5">
        <f t="shared" si="203"/>
        <v>0.40116427648656383</v>
      </c>
      <c r="AG998" s="5">
        <f t="shared" si="204"/>
        <v>0.16576589584762233</v>
      </c>
      <c r="AH998">
        <f t="shared" si="205"/>
        <v>0</v>
      </c>
      <c r="AJ998">
        <f t="shared" si="206"/>
        <v>0.11603612709333558</v>
      </c>
      <c r="AK998" s="5">
        <f t="shared" si="207"/>
        <v>4.9729768754286752E-2</v>
      </c>
    </row>
    <row r="999" spans="2:37" x14ac:dyDescent="0.25">
      <c r="B999" s="9" t="s">
        <v>21</v>
      </c>
      <c r="C999" s="9">
        <v>996</v>
      </c>
      <c r="D999" s="9">
        <v>407</v>
      </c>
      <c r="E999" s="10">
        <v>0</v>
      </c>
      <c r="F999" s="5">
        <f t="shared" si="208"/>
        <v>0</v>
      </c>
      <c r="G999" s="5">
        <f t="shared" si="209"/>
        <v>0</v>
      </c>
      <c r="H999" s="5"/>
      <c r="W999" s="5">
        <v>1</v>
      </c>
      <c r="X999" s="5" t="s">
        <v>40</v>
      </c>
      <c r="Y999" s="5">
        <v>0</v>
      </c>
      <c r="Z999" s="5">
        <f t="shared" si="198"/>
        <v>0</v>
      </c>
      <c r="AA999" s="5">
        <f t="shared" si="199"/>
        <v>80.685288</v>
      </c>
      <c r="AB999" s="5">
        <f t="shared" si="197"/>
        <v>0</v>
      </c>
      <c r="AC999" s="5">
        <f t="shared" si="200"/>
        <v>80.685288</v>
      </c>
      <c r="AD999" s="50">
        <f t="shared" si="201"/>
        <v>0</v>
      </c>
      <c r="AE999">
        <f t="shared" si="202"/>
        <v>0</v>
      </c>
      <c r="AF999" s="5">
        <f t="shared" si="203"/>
        <v>0.40116427648656383</v>
      </c>
      <c r="AG999" s="5">
        <f t="shared" si="204"/>
        <v>0.16576589584762233</v>
      </c>
      <c r="AH999">
        <f t="shared" si="205"/>
        <v>0</v>
      </c>
      <c r="AJ999">
        <f t="shared" si="206"/>
        <v>0.11603612709333558</v>
      </c>
      <c r="AK999" s="5">
        <f t="shared" si="207"/>
        <v>4.9729768754286752E-2</v>
      </c>
    </row>
    <row r="1000" spans="2:37" x14ac:dyDescent="0.25">
      <c r="B1000" s="9" t="s">
        <v>21</v>
      </c>
      <c r="C1000" s="9">
        <v>997</v>
      </c>
      <c r="D1000" s="9">
        <v>408</v>
      </c>
      <c r="E1000" s="10">
        <v>0</v>
      </c>
      <c r="F1000" s="5">
        <f t="shared" si="208"/>
        <v>0</v>
      </c>
      <c r="G1000" s="5">
        <f t="shared" si="209"/>
        <v>0</v>
      </c>
      <c r="H1000" s="5"/>
      <c r="W1000" s="5">
        <v>1</v>
      </c>
      <c r="X1000" s="5" t="s">
        <v>40</v>
      </c>
      <c r="Y1000" s="5">
        <v>0</v>
      </c>
      <c r="Z1000" s="5">
        <f t="shared" si="198"/>
        <v>0</v>
      </c>
      <c r="AA1000" s="5">
        <f t="shared" si="199"/>
        <v>80.685288</v>
      </c>
      <c r="AB1000" s="5">
        <f t="shared" si="197"/>
        <v>0</v>
      </c>
      <c r="AC1000" s="5">
        <f t="shared" si="200"/>
        <v>80.685288</v>
      </c>
      <c r="AD1000" s="50">
        <f t="shared" si="201"/>
        <v>0</v>
      </c>
      <c r="AE1000">
        <f t="shared" si="202"/>
        <v>0</v>
      </c>
      <c r="AF1000" s="5">
        <f t="shared" si="203"/>
        <v>0.40116427648656383</v>
      </c>
      <c r="AG1000" s="5">
        <f t="shared" si="204"/>
        <v>0.16576589584762233</v>
      </c>
      <c r="AH1000">
        <f t="shared" si="205"/>
        <v>0</v>
      </c>
      <c r="AJ1000">
        <f t="shared" si="206"/>
        <v>0.11603612709333558</v>
      </c>
      <c r="AK1000" s="5">
        <f t="shared" si="207"/>
        <v>4.9729768754286752E-2</v>
      </c>
    </row>
    <row r="1001" spans="2:37" x14ac:dyDescent="0.25">
      <c r="B1001" s="9" t="s">
        <v>21</v>
      </c>
      <c r="C1001" s="9">
        <v>998</v>
      </c>
      <c r="D1001" s="9">
        <v>409</v>
      </c>
      <c r="E1001" s="10">
        <v>0</v>
      </c>
      <c r="F1001" s="5">
        <f t="shared" si="208"/>
        <v>0</v>
      </c>
      <c r="G1001" s="5">
        <f t="shared" si="209"/>
        <v>0</v>
      </c>
      <c r="H1001" s="5"/>
      <c r="W1001" s="5">
        <v>1</v>
      </c>
      <c r="X1001" s="5" t="s">
        <v>40</v>
      </c>
      <c r="Y1001" s="5">
        <v>0</v>
      </c>
      <c r="Z1001" s="5">
        <f t="shared" si="198"/>
        <v>0</v>
      </c>
      <c r="AA1001" s="5">
        <f t="shared" si="199"/>
        <v>80.685288</v>
      </c>
      <c r="AB1001" s="5">
        <f t="shared" si="197"/>
        <v>0</v>
      </c>
      <c r="AC1001" s="5">
        <f t="shared" si="200"/>
        <v>80.685288</v>
      </c>
      <c r="AD1001" s="50">
        <f t="shared" si="201"/>
        <v>0</v>
      </c>
      <c r="AE1001">
        <f t="shared" si="202"/>
        <v>0</v>
      </c>
      <c r="AF1001" s="5">
        <f t="shared" si="203"/>
        <v>0.40116427648656383</v>
      </c>
      <c r="AG1001" s="5">
        <f t="shared" si="204"/>
        <v>0.16576589584762233</v>
      </c>
      <c r="AH1001">
        <f t="shared" si="205"/>
        <v>0</v>
      </c>
      <c r="AJ1001">
        <f t="shared" si="206"/>
        <v>0.11603612709333558</v>
      </c>
      <c r="AK1001" s="5">
        <f t="shared" si="207"/>
        <v>4.9729768754286752E-2</v>
      </c>
    </row>
    <row r="1002" spans="2:37" x14ac:dyDescent="0.25">
      <c r="B1002" s="9" t="s">
        <v>21</v>
      </c>
      <c r="C1002" s="9">
        <v>999</v>
      </c>
      <c r="D1002" s="9">
        <v>410</v>
      </c>
      <c r="E1002" s="10">
        <v>0</v>
      </c>
      <c r="F1002" s="5">
        <f t="shared" si="208"/>
        <v>0</v>
      </c>
      <c r="G1002" s="5">
        <f t="shared" si="209"/>
        <v>0</v>
      </c>
      <c r="H1002" s="5"/>
      <c r="W1002" s="5">
        <v>1</v>
      </c>
      <c r="X1002" s="5" t="s">
        <v>40</v>
      </c>
      <c r="Y1002" s="5">
        <v>0</v>
      </c>
      <c r="Z1002" s="5">
        <f t="shared" si="198"/>
        <v>0</v>
      </c>
      <c r="AA1002" s="5">
        <f t="shared" si="199"/>
        <v>80.685288</v>
      </c>
      <c r="AB1002" s="5">
        <f t="shared" si="197"/>
        <v>0</v>
      </c>
      <c r="AC1002" s="5">
        <f t="shared" si="200"/>
        <v>80.685288</v>
      </c>
      <c r="AD1002" s="50">
        <f t="shared" si="201"/>
        <v>0</v>
      </c>
      <c r="AE1002">
        <f t="shared" si="202"/>
        <v>0</v>
      </c>
      <c r="AF1002" s="5">
        <f t="shared" si="203"/>
        <v>0.40116427648656383</v>
      </c>
      <c r="AG1002" s="5">
        <f t="shared" si="204"/>
        <v>0.16576589584762233</v>
      </c>
      <c r="AH1002">
        <f t="shared" si="205"/>
        <v>0</v>
      </c>
      <c r="AJ1002">
        <f t="shared" si="206"/>
        <v>0.11603612709333558</v>
      </c>
      <c r="AK1002" s="5">
        <f t="shared" si="207"/>
        <v>4.9729768754286752E-2</v>
      </c>
    </row>
    <row r="1003" spans="2:37" x14ac:dyDescent="0.25">
      <c r="B1003" s="9" t="s">
        <v>21</v>
      </c>
      <c r="C1003" s="9">
        <v>1000</v>
      </c>
      <c r="D1003" s="9">
        <v>411</v>
      </c>
      <c r="E1003" s="10">
        <v>0</v>
      </c>
      <c r="F1003" s="5">
        <f t="shared" si="208"/>
        <v>0</v>
      </c>
      <c r="G1003" s="5">
        <f t="shared" si="209"/>
        <v>0</v>
      </c>
      <c r="H1003" s="5"/>
      <c r="W1003" s="5">
        <v>1</v>
      </c>
      <c r="X1003" s="5" t="s">
        <v>40</v>
      </c>
      <c r="Y1003" s="5">
        <v>0</v>
      </c>
      <c r="Z1003" s="5">
        <f t="shared" si="198"/>
        <v>0</v>
      </c>
      <c r="AA1003" s="5">
        <f t="shared" si="199"/>
        <v>80.685288</v>
      </c>
      <c r="AB1003" s="5">
        <f t="shared" si="197"/>
        <v>0</v>
      </c>
      <c r="AC1003" s="5">
        <f t="shared" si="200"/>
        <v>80.685288</v>
      </c>
      <c r="AD1003" s="50">
        <f t="shared" si="201"/>
        <v>0</v>
      </c>
      <c r="AE1003">
        <f t="shared" si="202"/>
        <v>0</v>
      </c>
      <c r="AF1003" s="5">
        <f t="shared" si="203"/>
        <v>0.40116427648656383</v>
      </c>
      <c r="AG1003" s="5">
        <f t="shared" si="204"/>
        <v>0.16576589584762233</v>
      </c>
      <c r="AH1003">
        <f t="shared" si="205"/>
        <v>0</v>
      </c>
      <c r="AJ1003">
        <f t="shared" si="206"/>
        <v>0.11603612709333558</v>
      </c>
      <c r="AK1003" s="5">
        <f t="shared" si="207"/>
        <v>4.9729768754286752E-2</v>
      </c>
    </row>
    <row r="1004" spans="2:37" x14ac:dyDescent="0.25">
      <c r="B1004" s="9" t="s">
        <v>21</v>
      </c>
      <c r="C1004" s="9">
        <v>1001</v>
      </c>
      <c r="D1004" s="9">
        <v>412</v>
      </c>
      <c r="E1004" s="10">
        <v>0</v>
      </c>
      <c r="F1004" s="5">
        <f t="shared" si="208"/>
        <v>0</v>
      </c>
      <c r="G1004" s="5">
        <f t="shared" si="209"/>
        <v>0</v>
      </c>
      <c r="H1004" s="5"/>
      <c r="W1004" s="5">
        <v>1</v>
      </c>
      <c r="X1004" s="5" t="s">
        <v>40</v>
      </c>
      <c r="Y1004" s="5">
        <v>0</v>
      </c>
      <c r="Z1004" s="5">
        <f t="shared" si="198"/>
        <v>0</v>
      </c>
      <c r="AA1004" s="5">
        <f t="shared" si="199"/>
        <v>80.685288</v>
      </c>
      <c r="AB1004" s="5">
        <f t="shared" si="197"/>
        <v>0</v>
      </c>
      <c r="AC1004" s="5">
        <f t="shared" si="200"/>
        <v>80.685288</v>
      </c>
      <c r="AD1004" s="50">
        <f t="shared" si="201"/>
        <v>0</v>
      </c>
      <c r="AE1004">
        <f t="shared" si="202"/>
        <v>0</v>
      </c>
      <c r="AF1004" s="5">
        <f t="shared" si="203"/>
        <v>0.40116427648656383</v>
      </c>
      <c r="AG1004" s="5">
        <f t="shared" si="204"/>
        <v>0.16576589584762233</v>
      </c>
      <c r="AH1004">
        <f t="shared" si="205"/>
        <v>0</v>
      </c>
      <c r="AJ1004">
        <f t="shared" si="206"/>
        <v>0.11603612709333558</v>
      </c>
      <c r="AK1004" s="5">
        <f t="shared" si="207"/>
        <v>4.9729768754286752E-2</v>
      </c>
    </row>
    <row r="1005" spans="2:37" x14ac:dyDescent="0.25">
      <c r="B1005" s="9" t="s">
        <v>21</v>
      </c>
      <c r="C1005" s="9">
        <v>1002</v>
      </c>
      <c r="D1005" s="9">
        <v>413</v>
      </c>
      <c r="E1005" s="10">
        <v>0</v>
      </c>
      <c r="F1005" s="5">
        <f t="shared" si="208"/>
        <v>0</v>
      </c>
      <c r="G1005" s="5">
        <f t="shared" si="209"/>
        <v>0</v>
      </c>
      <c r="H1005" s="5"/>
      <c r="W1005" s="5">
        <v>1</v>
      </c>
      <c r="X1005" s="5" t="s">
        <v>40</v>
      </c>
      <c r="Y1005" s="5">
        <v>0</v>
      </c>
      <c r="Z1005" s="5">
        <f t="shared" si="198"/>
        <v>0</v>
      </c>
      <c r="AA1005" s="5">
        <f t="shared" si="199"/>
        <v>80.685288</v>
      </c>
      <c r="AB1005" s="5">
        <f t="shared" si="197"/>
        <v>0</v>
      </c>
      <c r="AC1005" s="5">
        <f t="shared" si="200"/>
        <v>80.685288</v>
      </c>
      <c r="AD1005" s="50">
        <f t="shared" si="201"/>
        <v>0</v>
      </c>
      <c r="AE1005">
        <f t="shared" si="202"/>
        <v>0</v>
      </c>
      <c r="AF1005" s="5">
        <f t="shared" si="203"/>
        <v>0.40116427648656383</v>
      </c>
      <c r="AG1005" s="5">
        <f t="shared" si="204"/>
        <v>0.16576589584762233</v>
      </c>
      <c r="AH1005">
        <f t="shared" si="205"/>
        <v>0</v>
      </c>
      <c r="AJ1005">
        <f t="shared" si="206"/>
        <v>0.11603612709333558</v>
      </c>
      <c r="AK1005" s="5">
        <f t="shared" si="207"/>
        <v>4.9729768754286752E-2</v>
      </c>
    </row>
    <row r="1006" spans="2:37" x14ac:dyDescent="0.25">
      <c r="B1006" s="9" t="s">
        <v>21</v>
      </c>
      <c r="C1006" s="9">
        <v>1003</v>
      </c>
      <c r="D1006" s="9">
        <v>414</v>
      </c>
      <c r="E1006" s="10">
        <v>0</v>
      </c>
      <c r="F1006" s="5">
        <f t="shared" si="208"/>
        <v>0</v>
      </c>
      <c r="G1006" s="5">
        <f t="shared" si="209"/>
        <v>0</v>
      </c>
      <c r="H1006" s="5"/>
      <c r="W1006" s="5">
        <v>1</v>
      </c>
      <c r="X1006" s="5" t="s">
        <v>40</v>
      </c>
      <c r="Y1006" s="5">
        <v>0</v>
      </c>
      <c r="Z1006" s="5">
        <f t="shared" si="198"/>
        <v>0</v>
      </c>
      <c r="AA1006" s="5">
        <f t="shared" si="199"/>
        <v>80.685288</v>
      </c>
      <c r="AB1006" s="5">
        <f t="shared" si="197"/>
        <v>0</v>
      </c>
      <c r="AC1006" s="5">
        <f t="shared" si="200"/>
        <v>80.685288</v>
      </c>
      <c r="AD1006" s="50">
        <f t="shared" si="201"/>
        <v>0</v>
      </c>
      <c r="AE1006">
        <f t="shared" si="202"/>
        <v>0</v>
      </c>
      <c r="AF1006" s="5">
        <f t="shared" si="203"/>
        <v>0.40116427648656383</v>
      </c>
      <c r="AG1006" s="5">
        <f t="shared" si="204"/>
        <v>0.16576589584762233</v>
      </c>
      <c r="AH1006">
        <f t="shared" si="205"/>
        <v>0</v>
      </c>
      <c r="AJ1006">
        <f t="shared" si="206"/>
        <v>0.11603612709333558</v>
      </c>
      <c r="AK1006" s="5">
        <f t="shared" si="207"/>
        <v>4.9729768754286752E-2</v>
      </c>
    </row>
    <row r="1007" spans="2:37" x14ac:dyDescent="0.25">
      <c r="B1007" s="9" t="s">
        <v>21</v>
      </c>
      <c r="C1007" s="9">
        <v>1004</v>
      </c>
      <c r="D1007" s="9">
        <v>415</v>
      </c>
      <c r="E1007" s="10">
        <v>0</v>
      </c>
      <c r="F1007" s="5">
        <f t="shared" si="208"/>
        <v>0</v>
      </c>
      <c r="G1007" s="5">
        <f t="shared" si="209"/>
        <v>0</v>
      </c>
      <c r="H1007" s="5"/>
      <c r="W1007" s="5">
        <v>1</v>
      </c>
      <c r="X1007" s="5" t="s">
        <v>40</v>
      </c>
      <c r="Y1007" s="5">
        <v>0</v>
      </c>
      <c r="Z1007" s="5">
        <f t="shared" si="198"/>
        <v>0</v>
      </c>
      <c r="AA1007" s="5">
        <f t="shared" si="199"/>
        <v>80.685288</v>
      </c>
      <c r="AB1007" s="5">
        <f t="shared" si="197"/>
        <v>0</v>
      </c>
      <c r="AC1007" s="5">
        <f t="shared" si="200"/>
        <v>80.685288</v>
      </c>
      <c r="AD1007" s="50">
        <f t="shared" si="201"/>
        <v>0</v>
      </c>
      <c r="AE1007">
        <f t="shared" si="202"/>
        <v>0</v>
      </c>
      <c r="AF1007" s="5">
        <f t="shared" si="203"/>
        <v>0.40116427648656383</v>
      </c>
      <c r="AG1007" s="5">
        <f t="shared" si="204"/>
        <v>0.16576589584762233</v>
      </c>
      <c r="AH1007">
        <f t="shared" si="205"/>
        <v>0</v>
      </c>
      <c r="AJ1007">
        <f t="shared" si="206"/>
        <v>0.11603612709333558</v>
      </c>
      <c r="AK1007" s="5">
        <f t="shared" si="207"/>
        <v>4.9729768754286752E-2</v>
      </c>
    </row>
    <row r="1008" spans="2:37" x14ac:dyDescent="0.25">
      <c r="B1008" s="9" t="s">
        <v>21</v>
      </c>
      <c r="C1008" s="9">
        <v>1005</v>
      </c>
      <c r="D1008" s="9">
        <v>416</v>
      </c>
      <c r="E1008" s="10">
        <v>0</v>
      </c>
      <c r="F1008" s="5">
        <f t="shared" si="208"/>
        <v>0</v>
      </c>
      <c r="G1008" s="5">
        <f t="shared" si="209"/>
        <v>0</v>
      </c>
      <c r="H1008" s="5"/>
      <c r="W1008" s="5">
        <v>1</v>
      </c>
      <c r="X1008" s="5" t="s">
        <v>40</v>
      </c>
      <c r="Y1008" s="5">
        <v>0</v>
      </c>
      <c r="Z1008" s="5">
        <f t="shared" si="198"/>
        <v>0</v>
      </c>
      <c r="AA1008" s="5">
        <f t="shared" si="199"/>
        <v>80.685288</v>
      </c>
      <c r="AB1008" s="5">
        <f t="shared" si="197"/>
        <v>0</v>
      </c>
      <c r="AC1008" s="5">
        <f t="shared" si="200"/>
        <v>80.685288</v>
      </c>
      <c r="AD1008" s="50">
        <f t="shared" si="201"/>
        <v>0</v>
      </c>
      <c r="AE1008">
        <f t="shared" si="202"/>
        <v>0</v>
      </c>
      <c r="AF1008" s="5">
        <f t="shared" si="203"/>
        <v>0.40116427648656383</v>
      </c>
      <c r="AG1008" s="5">
        <f t="shared" si="204"/>
        <v>0.16576589584762233</v>
      </c>
      <c r="AH1008">
        <f t="shared" si="205"/>
        <v>0</v>
      </c>
      <c r="AJ1008">
        <f t="shared" si="206"/>
        <v>0.11603612709333558</v>
      </c>
      <c r="AK1008" s="5">
        <f t="shared" si="207"/>
        <v>4.9729768754286752E-2</v>
      </c>
    </row>
    <row r="1009" spans="2:37" x14ac:dyDescent="0.25">
      <c r="B1009" s="9" t="s">
        <v>21</v>
      </c>
      <c r="C1009" s="9">
        <v>1006</v>
      </c>
      <c r="D1009" s="9">
        <v>417</v>
      </c>
      <c r="E1009" s="10">
        <v>0</v>
      </c>
      <c r="F1009" s="5">
        <f t="shared" si="208"/>
        <v>0</v>
      </c>
      <c r="G1009" s="5">
        <f t="shared" si="209"/>
        <v>0</v>
      </c>
      <c r="H1009" s="5"/>
      <c r="W1009" s="5">
        <v>1</v>
      </c>
      <c r="X1009" s="5" t="s">
        <v>40</v>
      </c>
      <c r="Y1009" s="5">
        <v>0</v>
      </c>
      <c r="Z1009" s="5">
        <f t="shared" si="198"/>
        <v>0</v>
      </c>
      <c r="AA1009" s="5">
        <f t="shared" si="199"/>
        <v>80.685288</v>
      </c>
      <c r="AB1009" s="5">
        <f t="shared" si="197"/>
        <v>0</v>
      </c>
      <c r="AC1009" s="5">
        <f t="shared" si="200"/>
        <v>80.685288</v>
      </c>
      <c r="AD1009" s="50">
        <f t="shared" si="201"/>
        <v>0</v>
      </c>
      <c r="AE1009">
        <f t="shared" si="202"/>
        <v>0</v>
      </c>
      <c r="AF1009" s="5">
        <f t="shared" si="203"/>
        <v>0.40116427648656383</v>
      </c>
      <c r="AG1009" s="5">
        <f t="shared" si="204"/>
        <v>0.16576589584762233</v>
      </c>
      <c r="AH1009">
        <f t="shared" si="205"/>
        <v>0</v>
      </c>
      <c r="AJ1009">
        <f t="shared" si="206"/>
        <v>0.11603612709333558</v>
      </c>
      <c r="AK1009" s="5">
        <f t="shared" si="207"/>
        <v>4.9729768754286752E-2</v>
      </c>
    </row>
    <row r="1010" spans="2:37" x14ac:dyDescent="0.25">
      <c r="B1010" s="9" t="s">
        <v>21</v>
      </c>
      <c r="C1010" s="9">
        <v>1007</v>
      </c>
      <c r="D1010" s="9">
        <v>418</v>
      </c>
      <c r="E1010" s="10">
        <v>0</v>
      </c>
      <c r="F1010" s="5">
        <f t="shared" si="208"/>
        <v>0</v>
      </c>
      <c r="G1010" s="5">
        <f t="shared" si="209"/>
        <v>0</v>
      </c>
      <c r="H1010" s="5"/>
      <c r="W1010" s="5">
        <v>1</v>
      </c>
      <c r="X1010" s="5" t="s">
        <v>40</v>
      </c>
      <c r="Y1010" s="5">
        <v>0</v>
      </c>
      <c r="Z1010" s="5">
        <f t="shared" si="198"/>
        <v>0</v>
      </c>
      <c r="AA1010" s="5">
        <f t="shared" si="199"/>
        <v>80.685288</v>
      </c>
      <c r="AB1010" s="5">
        <f t="shared" si="197"/>
        <v>0</v>
      </c>
      <c r="AC1010" s="5">
        <f t="shared" si="200"/>
        <v>80.685288</v>
      </c>
      <c r="AD1010" s="50">
        <f t="shared" si="201"/>
        <v>0</v>
      </c>
      <c r="AE1010">
        <f t="shared" si="202"/>
        <v>0</v>
      </c>
      <c r="AF1010" s="5">
        <f t="shared" si="203"/>
        <v>0.40116427648656383</v>
      </c>
      <c r="AG1010" s="5">
        <f t="shared" si="204"/>
        <v>0.16576589584762233</v>
      </c>
      <c r="AH1010">
        <f t="shared" si="205"/>
        <v>0</v>
      </c>
      <c r="AJ1010">
        <f t="shared" si="206"/>
        <v>0.11603612709333558</v>
      </c>
      <c r="AK1010" s="5">
        <f t="shared" si="207"/>
        <v>4.9729768754286752E-2</v>
      </c>
    </row>
    <row r="1011" spans="2:37" x14ac:dyDescent="0.25">
      <c r="B1011" s="9" t="s">
        <v>21</v>
      </c>
      <c r="C1011" s="9">
        <v>1008</v>
      </c>
      <c r="D1011" s="9">
        <v>419</v>
      </c>
      <c r="E1011" s="10">
        <v>0</v>
      </c>
      <c r="F1011" s="5">
        <f t="shared" si="208"/>
        <v>0</v>
      </c>
      <c r="G1011" s="5">
        <f t="shared" si="209"/>
        <v>0</v>
      </c>
      <c r="H1011" s="5"/>
      <c r="W1011" s="5">
        <v>1</v>
      </c>
      <c r="X1011" s="5" t="s">
        <v>40</v>
      </c>
      <c r="Y1011" s="5">
        <v>0</v>
      </c>
      <c r="Z1011" s="5">
        <f t="shared" si="198"/>
        <v>0</v>
      </c>
      <c r="AA1011" s="5">
        <f t="shared" si="199"/>
        <v>80.685288</v>
      </c>
      <c r="AB1011" s="5">
        <f t="shared" si="197"/>
        <v>0</v>
      </c>
      <c r="AC1011" s="5">
        <f t="shared" si="200"/>
        <v>80.685288</v>
      </c>
      <c r="AD1011" s="50">
        <f t="shared" si="201"/>
        <v>0</v>
      </c>
      <c r="AE1011">
        <f t="shared" si="202"/>
        <v>0</v>
      </c>
      <c r="AF1011" s="5">
        <f t="shared" si="203"/>
        <v>0.40116427648656383</v>
      </c>
      <c r="AG1011" s="5">
        <f t="shared" si="204"/>
        <v>0.16576589584762233</v>
      </c>
      <c r="AH1011">
        <f t="shared" si="205"/>
        <v>0</v>
      </c>
      <c r="AJ1011">
        <f t="shared" si="206"/>
        <v>0.11603612709333558</v>
      </c>
      <c r="AK1011" s="5">
        <f t="shared" si="207"/>
        <v>4.9729768754286752E-2</v>
      </c>
    </row>
    <row r="1012" spans="2:37" x14ac:dyDescent="0.25">
      <c r="B1012" s="9" t="s">
        <v>21</v>
      </c>
      <c r="C1012" s="9">
        <v>1009</v>
      </c>
      <c r="D1012" s="9">
        <v>420</v>
      </c>
      <c r="E1012" s="10">
        <v>0</v>
      </c>
      <c r="F1012" s="5">
        <f t="shared" si="208"/>
        <v>0</v>
      </c>
      <c r="G1012" s="5">
        <f t="shared" si="209"/>
        <v>0</v>
      </c>
      <c r="H1012" s="5"/>
      <c r="W1012" s="5">
        <v>1</v>
      </c>
      <c r="X1012" s="5" t="s">
        <v>40</v>
      </c>
      <c r="Y1012" s="5">
        <v>0</v>
      </c>
      <c r="Z1012" s="5">
        <f t="shared" si="198"/>
        <v>0</v>
      </c>
      <c r="AA1012" s="5">
        <f t="shared" si="199"/>
        <v>80.685288</v>
      </c>
      <c r="AB1012" s="5">
        <f t="shared" si="197"/>
        <v>0</v>
      </c>
      <c r="AC1012" s="5">
        <f t="shared" si="200"/>
        <v>80.685288</v>
      </c>
      <c r="AD1012" s="50">
        <f t="shared" si="201"/>
        <v>0</v>
      </c>
      <c r="AE1012">
        <f t="shared" si="202"/>
        <v>0</v>
      </c>
      <c r="AF1012" s="5">
        <f t="shared" si="203"/>
        <v>0.40116427648656383</v>
      </c>
      <c r="AG1012" s="5">
        <f t="shared" si="204"/>
        <v>0.16576589584762233</v>
      </c>
      <c r="AH1012">
        <f t="shared" si="205"/>
        <v>0</v>
      </c>
      <c r="AJ1012">
        <f t="shared" si="206"/>
        <v>0.11603612709333558</v>
      </c>
      <c r="AK1012" s="5">
        <f t="shared" si="207"/>
        <v>4.9729768754286752E-2</v>
      </c>
    </row>
    <row r="1013" spans="2:37" x14ac:dyDescent="0.25">
      <c r="B1013" s="9" t="s">
        <v>21</v>
      </c>
      <c r="C1013" s="9">
        <v>1010</v>
      </c>
      <c r="D1013" s="9">
        <v>421</v>
      </c>
      <c r="E1013" s="10">
        <v>0</v>
      </c>
      <c r="F1013" s="5">
        <f t="shared" si="208"/>
        <v>0</v>
      </c>
      <c r="G1013" s="5">
        <f t="shared" si="209"/>
        <v>0</v>
      </c>
      <c r="H1013" s="5"/>
      <c r="W1013" s="5">
        <v>1</v>
      </c>
      <c r="X1013" s="5" t="s">
        <v>40</v>
      </c>
      <c r="Y1013" s="5">
        <v>0</v>
      </c>
      <c r="Z1013" s="5">
        <f t="shared" si="198"/>
        <v>0</v>
      </c>
      <c r="AA1013" s="5">
        <f t="shared" si="199"/>
        <v>80.685288</v>
      </c>
      <c r="AB1013" s="5">
        <f t="shared" si="197"/>
        <v>0</v>
      </c>
      <c r="AC1013" s="5">
        <f t="shared" si="200"/>
        <v>80.685288</v>
      </c>
      <c r="AD1013" s="50">
        <f t="shared" si="201"/>
        <v>0</v>
      </c>
      <c r="AE1013">
        <f t="shared" si="202"/>
        <v>0</v>
      </c>
      <c r="AF1013" s="5">
        <f t="shared" si="203"/>
        <v>0.40116427648656383</v>
      </c>
      <c r="AG1013" s="5">
        <f t="shared" si="204"/>
        <v>0.16576589584762233</v>
      </c>
      <c r="AH1013">
        <f t="shared" si="205"/>
        <v>0</v>
      </c>
      <c r="AJ1013">
        <f t="shared" si="206"/>
        <v>0.11603612709333558</v>
      </c>
      <c r="AK1013" s="5">
        <f t="shared" si="207"/>
        <v>4.9729768754286752E-2</v>
      </c>
    </row>
    <row r="1014" spans="2:37" x14ac:dyDescent="0.25">
      <c r="B1014" s="9" t="s">
        <v>21</v>
      </c>
      <c r="C1014" s="9">
        <v>1011</v>
      </c>
      <c r="D1014" s="9">
        <v>422</v>
      </c>
      <c r="E1014" s="10">
        <v>0</v>
      </c>
      <c r="F1014" s="5">
        <f t="shared" si="208"/>
        <v>0</v>
      </c>
      <c r="G1014" s="5">
        <f t="shared" si="209"/>
        <v>0</v>
      </c>
      <c r="H1014" s="5"/>
      <c r="W1014" s="5">
        <v>1</v>
      </c>
      <c r="X1014" s="5" t="s">
        <v>40</v>
      </c>
      <c r="Y1014" s="5">
        <v>0</v>
      </c>
      <c r="Z1014" s="5">
        <f t="shared" si="198"/>
        <v>0</v>
      </c>
      <c r="AA1014" s="5">
        <f t="shared" si="199"/>
        <v>80.685288</v>
      </c>
      <c r="AB1014" s="5">
        <f t="shared" si="197"/>
        <v>0</v>
      </c>
      <c r="AC1014" s="5">
        <f t="shared" si="200"/>
        <v>80.685288</v>
      </c>
      <c r="AD1014" s="50">
        <f t="shared" si="201"/>
        <v>0</v>
      </c>
      <c r="AE1014">
        <f t="shared" si="202"/>
        <v>0</v>
      </c>
      <c r="AF1014" s="5">
        <f t="shared" si="203"/>
        <v>0.40116427648656383</v>
      </c>
      <c r="AG1014" s="5">
        <f t="shared" si="204"/>
        <v>0.16576589584762233</v>
      </c>
      <c r="AH1014">
        <f t="shared" si="205"/>
        <v>0</v>
      </c>
      <c r="AJ1014">
        <f t="shared" si="206"/>
        <v>0.11603612709333558</v>
      </c>
      <c r="AK1014" s="5">
        <f t="shared" si="207"/>
        <v>4.9729768754286752E-2</v>
      </c>
    </row>
    <row r="1015" spans="2:37" x14ac:dyDescent="0.25">
      <c r="B1015" s="9" t="s">
        <v>21</v>
      </c>
      <c r="C1015" s="9">
        <v>1012</v>
      </c>
      <c r="D1015" s="9">
        <v>423</v>
      </c>
      <c r="E1015" s="10">
        <v>0</v>
      </c>
      <c r="F1015" s="5">
        <f t="shared" si="208"/>
        <v>0</v>
      </c>
      <c r="G1015" s="5">
        <f t="shared" si="209"/>
        <v>0</v>
      </c>
      <c r="H1015" s="5"/>
      <c r="W1015" s="5">
        <v>1</v>
      </c>
      <c r="X1015" s="5" t="s">
        <v>40</v>
      </c>
      <c r="Y1015" s="5">
        <v>0</v>
      </c>
      <c r="Z1015" s="5">
        <f t="shared" si="198"/>
        <v>0</v>
      </c>
      <c r="AA1015" s="5">
        <f t="shared" si="199"/>
        <v>80.685288</v>
      </c>
      <c r="AB1015" s="5">
        <f t="shared" si="197"/>
        <v>0</v>
      </c>
      <c r="AC1015" s="5">
        <f t="shared" si="200"/>
        <v>80.685288</v>
      </c>
      <c r="AD1015" s="50">
        <f t="shared" si="201"/>
        <v>0</v>
      </c>
      <c r="AE1015">
        <f t="shared" si="202"/>
        <v>0</v>
      </c>
      <c r="AF1015" s="5">
        <f t="shared" si="203"/>
        <v>0.40116427648656383</v>
      </c>
      <c r="AG1015" s="5">
        <f t="shared" si="204"/>
        <v>0.16576589584762233</v>
      </c>
      <c r="AH1015">
        <f t="shared" si="205"/>
        <v>0</v>
      </c>
      <c r="AJ1015">
        <f t="shared" si="206"/>
        <v>0.11603612709333558</v>
      </c>
      <c r="AK1015" s="5">
        <f t="shared" si="207"/>
        <v>4.9729768754286752E-2</v>
      </c>
    </row>
    <row r="1016" spans="2:37" x14ac:dyDescent="0.25">
      <c r="B1016" s="9" t="s">
        <v>21</v>
      </c>
      <c r="C1016" s="9">
        <v>1013</v>
      </c>
      <c r="D1016" s="9">
        <v>424</v>
      </c>
      <c r="E1016" s="10">
        <v>0</v>
      </c>
      <c r="F1016" s="5">
        <f t="shared" si="208"/>
        <v>0</v>
      </c>
      <c r="G1016" s="5">
        <f t="shared" si="209"/>
        <v>0</v>
      </c>
      <c r="H1016" s="5"/>
      <c r="W1016" s="5">
        <v>1</v>
      </c>
      <c r="X1016" s="5" t="s">
        <v>40</v>
      </c>
      <c r="Y1016" s="5">
        <v>0</v>
      </c>
      <c r="Z1016" s="5">
        <f t="shared" si="198"/>
        <v>0</v>
      </c>
      <c r="AA1016" s="5">
        <f t="shared" si="199"/>
        <v>80.685288</v>
      </c>
      <c r="AB1016" s="5">
        <f t="shared" si="197"/>
        <v>0</v>
      </c>
      <c r="AC1016" s="5">
        <f t="shared" si="200"/>
        <v>80.685288</v>
      </c>
      <c r="AD1016" s="50">
        <f t="shared" si="201"/>
        <v>0</v>
      </c>
      <c r="AE1016">
        <f t="shared" si="202"/>
        <v>0</v>
      </c>
      <c r="AF1016" s="5">
        <f t="shared" si="203"/>
        <v>0.40116427648656383</v>
      </c>
      <c r="AG1016" s="5">
        <f t="shared" si="204"/>
        <v>0.16576589584762233</v>
      </c>
      <c r="AH1016">
        <f t="shared" si="205"/>
        <v>0</v>
      </c>
      <c r="AJ1016">
        <f t="shared" si="206"/>
        <v>0.11603612709333558</v>
      </c>
      <c r="AK1016" s="5">
        <f t="shared" si="207"/>
        <v>4.9729768754286752E-2</v>
      </c>
    </row>
    <row r="1017" spans="2:37" x14ac:dyDescent="0.25">
      <c r="B1017" s="9" t="s">
        <v>21</v>
      </c>
      <c r="C1017" s="9">
        <v>1014</v>
      </c>
      <c r="D1017" s="9">
        <v>425</v>
      </c>
      <c r="E1017" s="10">
        <v>0</v>
      </c>
      <c r="F1017" s="5">
        <f t="shared" si="208"/>
        <v>0</v>
      </c>
      <c r="G1017" s="5">
        <f t="shared" si="209"/>
        <v>0</v>
      </c>
      <c r="H1017" s="5"/>
      <c r="W1017" s="5">
        <v>1</v>
      </c>
      <c r="X1017" s="5" t="s">
        <v>40</v>
      </c>
      <c r="Y1017" s="5">
        <v>0</v>
      </c>
      <c r="Z1017" s="5">
        <f t="shared" si="198"/>
        <v>0</v>
      </c>
      <c r="AA1017" s="5">
        <f t="shared" si="199"/>
        <v>80.685288</v>
      </c>
      <c r="AB1017" s="5">
        <f t="shared" si="197"/>
        <v>0</v>
      </c>
      <c r="AC1017" s="5">
        <f t="shared" si="200"/>
        <v>80.685288</v>
      </c>
      <c r="AD1017" s="50">
        <f t="shared" si="201"/>
        <v>0</v>
      </c>
      <c r="AE1017">
        <f t="shared" si="202"/>
        <v>0</v>
      </c>
      <c r="AF1017" s="5">
        <f t="shared" si="203"/>
        <v>0.40116427648656383</v>
      </c>
      <c r="AG1017" s="5">
        <f t="shared" si="204"/>
        <v>0.16576589584762233</v>
      </c>
      <c r="AH1017">
        <f t="shared" si="205"/>
        <v>0</v>
      </c>
      <c r="AJ1017">
        <f t="shared" si="206"/>
        <v>0.11603612709333558</v>
      </c>
      <c r="AK1017" s="5">
        <f t="shared" si="207"/>
        <v>4.9729768754286752E-2</v>
      </c>
    </row>
    <row r="1018" spans="2:37" x14ac:dyDescent="0.25">
      <c r="B1018" s="9" t="s">
        <v>21</v>
      </c>
      <c r="C1018" s="9">
        <v>1015</v>
      </c>
      <c r="D1018" s="9">
        <v>426</v>
      </c>
      <c r="E1018" s="10">
        <v>0</v>
      </c>
      <c r="F1018" s="5">
        <f t="shared" si="208"/>
        <v>0</v>
      </c>
      <c r="G1018" s="5">
        <f t="shared" si="209"/>
        <v>0</v>
      </c>
      <c r="H1018" s="5"/>
      <c r="W1018" s="5">
        <v>1</v>
      </c>
      <c r="X1018" s="5" t="s">
        <v>40</v>
      </c>
      <c r="Y1018" s="5">
        <v>0</v>
      </c>
      <c r="Z1018" s="5">
        <f t="shared" si="198"/>
        <v>0</v>
      </c>
      <c r="AA1018" s="5">
        <f t="shared" si="199"/>
        <v>80.685288</v>
      </c>
      <c r="AB1018" s="5">
        <f t="shared" si="197"/>
        <v>0</v>
      </c>
      <c r="AC1018" s="5">
        <f t="shared" si="200"/>
        <v>80.685288</v>
      </c>
      <c r="AD1018" s="50">
        <f t="shared" si="201"/>
        <v>0</v>
      </c>
      <c r="AE1018">
        <f t="shared" si="202"/>
        <v>0</v>
      </c>
      <c r="AF1018" s="5">
        <f t="shared" si="203"/>
        <v>0.40116427648656383</v>
      </c>
      <c r="AG1018" s="5">
        <f t="shared" si="204"/>
        <v>0.16576589584762233</v>
      </c>
      <c r="AH1018">
        <f t="shared" si="205"/>
        <v>0</v>
      </c>
      <c r="AJ1018">
        <f t="shared" si="206"/>
        <v>0.11603612709333558</v>
      </c>
      <c r="AK1018" s="5">
        <f t="shared" si="207"/>
        <v>4.9729768754286752E-2</v>
      </c>
    </row>
    <row r="1019" spans="2:37" x14ac:dyDescent="0.25">
      <c r="B1019" s="9" t="s">
        <v>21</v>
      </c>
      <c r="C1019" s="9">
        <v>1016</v>
      </c>
      <c r="D1019" s="9">
        <v>427</v>
      </c>
      <c r="E1019" s="10">
        <v>0</v>
      </c>
      <c r="F1019" s="5">
        <f t="shared" si="208"/>
        <v>0</v>
      </c>
      <c r="G1019" s="5">
        <f t="shared" si="209"/>
        <v>0</v>
      </c>
      <c r="H1019" s="5"/>
      <c r="W1019" s="5">
        <v>1</v>
      </c>
      <c r="X1019" s="5" t="s">
        <v>40</v>
      </c>
      <c r="Y1019" s="5">
        <v>0</v>
      </c>
      <c r="Z1019" s="5">
        <f t="shared" si="198"/>
        <v>0</v>
      </c>
      <c r="AA1019" s="5">
        <f t="shared" si="199"/>
        <v>80.685288</v>
      </c>
      <c r="AB1019" s="5">
        <f t="shared" si="197"/>
        <v>0</v>
      </c>
      <c r="AC1019" s="5">
        <f t="shared" si="200"/>
        <v>80.685288</v>
      </c>
      <c r="AD1019" s="50">
        <f t="shared" si="201"/>
        <v>0</v>
      </c>
      <c r="AE1019">
        <f t="shared" si="202"/>
        <v>0</v>
      </c>
      <c r="AF1019" s="5">
        <f t="shared" si="203"/>
        <v>0.40116427648656383</v>
      </c>
      <c r="AG1019" s="5">
        <f t="shared" si="204"/>
        <v>0.16576589584762233</v>
      </c>
      <c r="AH1019">
        <f t="shared" si="205"/>
        <v>0</v>
      </c>
      <c r="AJ1019">
        <f t="shared" si="206"/>
        <v>0.11603612709333558</v>
      </c>
      <c r="AK1019" s="5">
        <f t="shared" si="207"/>
        <v>4.9729768754286752E-2</v>
      </c>
    </row>
    <row r="1020" spans="2:37" x14ac:dyDescent="0.25">
      <c r="B1020" s="9" t="s">
        <v>21</v>
      </c>
      <c r="C1020" s="9">
        <v>1017</v>
      </c>
      <c r="D1020" s="9">
        <v>428</v>
      </c>
      <c r="E1020" s="10">
        <v>0</v>
      </c>
      <c r="F1020" s="5">
        <f t="shared" si="208"/>
        <v>0</v>
      </c>
      <c r="G1020" s="5">
        <f t="shared" si="209"/>
        <v>0</v>
      </c>
      <c r="H1020" s="5"/>
      <c r="W1020" s="5">
        <v>1</v>
      </c>
      <c r="X1020" s="5" t="s">
        <v>40</v>
      </c>
      <c r="Y1020" s="5">
        <v>0</v>
      </c>
      <c r="Z1020" s="5">
        <f t="shared" si="198"/>
        <v>0</v>
      </c>
      <c r="AA1020" s="5">
        <f t="shared" si="199"/>
        <v>80.685288</v>
      </c>
      <c r="AB1020" s="5">
        <f t="shared" si="197"/>
        <v>0</v>
      </c>
      <c r="AC1020" s="5">
        <f t="shared" si="200"/>
        <v>80.685288</v>
      </c>
      <c r="AD1020" s="50">
        <f t="shared" si="201"/>
        <v>0</v>
      </c>
      <c r="AE1020">
        <f t="shared" si="202"/>
        <v>0</v>
      </c>
      <c r="AF1020" s="5">
        <f t="shared" si="203"/>
        <v>0.40116427648656383</v>
      </c>
      <c r="AG1020" s="5">
        <f t="shared" si="204"/>
        <v>0.16576589584762233</v>
      </c>
      <c r="AH1020">
        <f t="shared" si="205"/>
        <v>0</v>
      </c>
      <c r="AJ1020">
        <f t="shared" si="206"/>
        <v>0.11603612709333558</v>
      </c>
      <c r="AK1020" s="5">
        <f t="shared" si="207"/>
        <v>4.9729768754286752E-2</v>
      </c>
    </row>
    <row r="1021" spans="2:37" x14ac:dyDescent="0.25">
      <c r="B1021" s="9" t="s">
        <v>21</v>
      </c>
      <c r="C1021" s="9">
        <v>1018</v>
      </c>
      <c r="D1021" s="9">
        <v>429</v>
      </c>
      <c r="E1021" s="10">
        <v>0</v>
      </c>
      <c r="F1021" s="5">
        <f t="shared" si="208"/>
        <v>0</v>
      </c>
      <c r="G1021" s="5">
        <f t="shared" si="209"/>
        <v>0</v>
      </c>
      <c r="H1021" s="5"/>
      <c r="W1021" s="5">
        <v>1</v>
      </c>
      <c r="X1021" s="5" t="s">
        <v>40</v>
      </c>
      <c r="Y1021" s="5">
        <v>0</v>
      </c>
      <c r="Z1021" s="5">
        <f t="shared" si="198"/>
        <v>0</v>
      </c>
      <c r="AA1021" s="5">
        <f t="shared" si="199"/>
        <v>80.685288</v>
      </c>
      <c r="AB1021" s="5">
        <f t="shared" si="197"/>
        <v>0</v>
      </c>
      <c r="AC1021" s="5">
        <f t="shared" si="200"/>
        <v>80.685288</v>
      </c>
      <c r="AD1021" s="50">
        <f t="shared" si="201"/>
        <v>0</v>
      </c>
      <c r="AE1021">
        <f t="shared" si="202"/>
        <v>0</v>
      </c>
      <c r="AF1021" s="5">
        <f t="shared" si="203"/>
        <v>0.40116427648656383</v>
      </c>
      <c r="AG1021" s="5">
        <f t="shared" si="204"/>
        <v>0.16576589584762233</v>
      </c>
      <c r="AH1021">
        <f t="shared" si="205"/>
        <v>0</v>
      </c>
      <c r="AJ1021">
        <f t="shared" si="206"/>
        <v>0.11603612709333558</v>
      </c>
      <c r="AK1021" s="5">
        <f t="shared" si="207"/>
        <v>4.9729768754286752E-2</v>
      </c>
    </row>
    <row r="1022" spans="2:37" x14ac:dyDescent="0.25">
      <c r="B1022" s="9" t="s">
        <v>21</v>
      </c>
      <c r="C1022" s="9">
        <v>1019</v>
      </c>
      <c r="D1022" s="9">
        <v>430</v>
      </c>
      <c r="E1022" s="10">
        <v>0</v>
      </c>
      <c r="F1022" s="5">
        <f t="shared" si="208"/>
        <v>0</v>
      </c>
      <c r="G1022" s="5">
        <f t="shared" si="209"/>
        <v>0</v>
      </c>
      <c r="H1022" s="5"/>
      <c r="W1022" s="5">
        <v>1</v>
      </c>
      <c r="X1022" s="5" t="s">
        <v>40</v>
      </c>
      <c r="Y1022" s="5">
        <v>0</v>
      </c>
      <c r="Z1022" s="5">
        <f t="shared" si="198"/>
        <v>0</v>
      </c>
      <c r="AA1022" s="5">
        <f t="shared" si="199"/>
        <v>80.685288</v>
      </c>
      <c r="AB1022" s="5">
        <f t="shared" si="197"/>
        <v>0</v>
      </c>
      <c r="AC1022" s="5">
        <f t="shared" si="200"/>
        <v>80.685288</v>
      </c>
      <c r="AD1022" s="50">
        <f t="shared" si="201"/>
        <v>0</v>
      </c>
      <c r="AE1022">
        <f t="shared" si="202"/>
        <v>0</v>
      </c>
      <c r="AF1022" s="5">
        <f t="shared" si="203"/>
        <v>0.40116427648656383</v>
      </c>
      <c r="AG1022" s="5">
        <f t="shared" si="204"/>
        <v>0.16576589584762233</v>
      </c>
      <c r="AH1022">
        <f t="shared" si="205"/>
        <v>0</v>
      </c>
      <c r="AJ1022">
        <f t="shared" si="206"/>
        <v>0.11603612709333558</v>
      </c>
      <c r="AK1022" s="5">
        <f t="shared" si="207"/>
        <v>4.9729768754286752E-2</v>
      </c>
    </row>
    <row r="1023" spans="2:37" x14ac:dyDescent="0.25">
      <c r="B1023" s="9" t="s">
        <v>21</v>
      </c>
      <c r="C1023" s="9">
        <v>1020</v>
      </c>
      <c r="D1023" s="9">
        <v>431</v>
      </c>
      <c r="E1023" s="10">
        <v>0</v>
      </c>
      <c r="F1023" s="5">
        <f t="shared" si="208"/>
        <v>0</v>
      </c>
      <c r="G1023" s="5">
        <f t="shared" si="209"/>
        <v>0</v>
      </c>
      <c r="H1023" s="5"/>
      <c r="W1023" s="5">
        <v>1</v>
      </c>
      <c r="X1023" s="5" t="s">
        <v>40</v>
      </c>
      <c r="Y1023" s="5">
        <v>0</v>
      </c>
      <c r="Z1023" s="5">
        <f t="shared" si="198"/>
        <v>0</v>
      </c>
      <c r="AA1023" s="5">
        <f t="shared" si="199"/>
        <v>80.685288</v>
      </c>
      <c r="AB1023" s="5">
        <f t="shared" si="197"/>
        <v>0</v>
      </c>
      <c r="AC1023" s="5">
        <f t="shared" si="200"/>
        <v>80.685288</v>
      </c>
      <c r="AD1023" s="50">
        <f t="shared" si="201"/>
        <v>0</v>
      </c>
      <c r="AE1023">
        <f t="shared" si="202"/>
        <v>0</v>
      </c>
      <c r="AF1023" s="5">
        <f t="shared" si="203"/>
        <v>0.40116427648656383</v>
      </c>
      <c r="AG1023" s="5">
        <f t="shared" si="204"/>
        <v>0.16576589584762233</v>
      </c>
      <c r="AH1023">
        <f t="shared" si="205"/>
        <v>0</v>
      </c>
      <c r="AJ1023">
        <f t="shared" si="206"/>
        <v>0.11603612709333558</v>
      </c>
      <c r="AK1023" s="5">
        <f t="shared" si="207"/>
        <v>4.9729768754286752E-2</v>
      </c>
    </row>
    <row r="1024" spans="2:37" x14ac:dyDescent="0.25">
      <c r="B1024" s="9" t="s">
        <v>21</v>
      </c>
      <c r="C1024" s="9">
        <v>1021</v>
      </c>
      <c r="D1024" s="9">
        <v>432</v>
      </c>
      <c r="E1024" s="10">
        <v>0</v>
      </c>
      <c r="F1024" s="5">
        <f t="shared" si="208"/>
        <v>0</v>
      </c>
      <c r="G1024" s="5">
        <f t="shared" si="209"/>
        <v>0</v>
      </c>
      <c r="H1024" s="5"/>
      <c r="W1024" s="5">
        <v>1</v>
      </c>
      <c r="X1024" s="5" t="s">
        <v>40</v>
      </c>
      <c r="Y1024" s="5">
        <v>0</v>
      </c>
      <c r="Z1024" s="5">
        <f t="shared" si="198"/>
        <v>0</v>
      </c>
      <c r="AA1024" s="5">
        <f t="shared" si="199"/>
        <v>80.685288</v>
      </c>
      <c r="AB1024" s="5">
        <f t="shared" si="197"/>
        <v>0</v>
      </c>
      <c r="AC1024" s="5">
        <f t="shared" si="200"/>
        <v>80.685288</v>
      </c>
      <c r="AD1024" s="50">
        <f t="shared" si="201"/>
        <v>0</v>
      </c>
      <c r="AE1024">
        <f t="shared" si="202"/>
        <v>0</v>
      </c>
      <c r="AF1024" s="5">
        <f t="shared" si="203"/>
        <v>0.40116427648656383</v>
      </c>
      <c r="AG1024" s="5">
        <f t="shared" si="204"/>
        <v>0.16576589584762233</v>
      </c>
      <c r="AH1024">
        <f t="shared" si="205"/>
        <v>0</v>
      </c>
      <c r="AJ1024">
        <f t="shared" si="206"/>
        <v>0.11603612709333558</v>
      </c>
      <c r="AK1024" s="5">
        <f t="shared" si="207"/>
        <v>4.9729768754286752E-2</v>
      </c>
    </row>
    <row r="1025" spans="2:37" x14ac:dyDescent="0.25">
      <c r="B1025" s="9" t="s">
        <v>21</v>
      </c>
      <c r="C1025" s="9">
        <v>1022</v>
      </c>
      <c r="D1025" s="9">
        <v>433</v>
      </c>
      <c r="E1025" s="10">
        <v>0</v>
      </c>
      <c r="F1025" s="5">
        <f t="shared" si="208"/>
        <v>0</v>
      </c>
      <c r="G1025" s="5">
        <f t="shared" si="209"/>
        <v>0</v>
      </c>
      <c r="H1025" s="5"/>
      <c r="W1025" s="5">
        <v>1</v>
      </c>
      <c r="X1025" s="5" t="s">
        <v>40</v>
      </c>
      <c r="Y1025" s="5">
        <v>0</v>
      </c>
      <c r="Z1025" s="5">
        <f t="shared" si="198"/>
        <v>0</v>
      </c>
      <c r="AA1025" s="5">
        <f t="shared" si="199"/>
        <v>80.685288</v>
      </c>
      <c r="AB1025" s="5">
        <f t="shared" si="197"/>
        <v>0</v>
      </c>
      <c r="AC1025" s="5">
        <f t="shared" si="200"/>
        <v>80.685288</v>
      </c>
      <c r="AD1025" s="50">
        <f t="shared" si="201"/>
        <v>0</v>
      </c>
      <c r="AE1025">
        <f t="shared" si="202"/>
        <v>0</v>
      </c>
      <c r="AF1025" s="5">
        <f t="shared" si="203"/>
        <v>0.40116427648656383</v>
      </c>
      <c r="AG1025" s="5">
        <f t="shared" si="204"/>
        <v>0.16576589584762233</v>
      </c>
      <c r="AH1025">
        <f t="shared" si="205"/>
        <v>0</v>
      </c>
      <c r="AJ1025">
        <f t="shared" si="206"/>
        <v>0.11603612709333558</v>
      </c>
      <c r="AK1025" s="5">
        <f t="shared" si="207"/>
        <v>4.9729768754286752E-2</v>
      </c>
    </row>
    <row r="1026" spans="2:37" x14ac:dyDescent="0.25">
      <c r="B1026" s="12" t="s">
        <v>22</v>
      </c>
      <c r="C1026" s="12">
        <v>1023</v>
      </c>
      <c r="D1026" s="12">
        <v>1</v>
      </c>
      <c r="E1026" s="13">
        <v>0</v>
      </c>
      <c r="F1026" s="5">
        <f t="shared" si="208"/>
        <v>0</v>
      </c>
      <c r="G1026" s="5">
        <f t="shared" si="209"/>
        <v>0</v>
      </c>
      <c r="H1026" s="5"/>
      <c r="W1026" s="5">
        <v>1</v>
      </c>
      <c r="X1026" s="5" t="s">
        <v>40</v>
      </c>
      <c r="Y1026" s="5">
        <v>0</v>
      </c>
      <c r="Z1026" s="5">
        <f t="shared" si="198"/>
        <v>0</v>
      </c>
      <c r="AA1026" s="5">
        <f t="shared" si="199"/>
        <v>80.685288</v>
      </c>
      <c r="AB1026" s="5">
        <f t="shared" si="197"/>
        <v>0</v>
      </c>
      <c r="AC1026" s="5">
        <f t="shared" si="200"/>
        <v>80.685288</v>
      </c>
      <c r="AD1026" s="50">
        <f t="shared" si="201"/>
        <v>0</v>
      </c>
      <c r="AE1026">
        <f t="shared" si="202"/>
        <v>0</v>
      </c>
      <c r="AF1026" s="5">
        <f t="shared" si="203"/>
        <v>0.40116427648656383</v>
      </c>
      <c r="AG1026" s="5">
        <f t="shared" si="204"/>
        <v>0.16576589584762233</v>
      </c>
      <c r="AH1026">
        <f t="shared" si="205"/>
        <v>0</v>
      </c>
      <c r="AJ1026">
        <f t="shared" si="206"/>
        <v>0.11603612709333558</v>
      </c>
      <c r="AK1026" s="5">
        <f t="shared" si="207"/>
        <v>4.9729768754286752E-2</v>
      </c>
    </row>
    <row r="1027" spans="2:37" x14ac:dyDescent="0.25">
      <c r="B1027" s="12" t="s">
        <v>22</v>
      </c>
      <c r="C1027" s="12">
        <v>1024</v>
      </c>
      <c r="D1027" s="12">
        <v>2</v>
      </c>
      <c r="E1027" s="13">
        <v>0</v>
      </c>
      <c r="F1027" s="5">
        <f t="shared" si="208"/>
        <v>0</v>
      </c>
      <c r="G1027" s="5">
        <f t="shared" si="209"/>
        <v>0</v>
      </c>
      <c r="H1027" s="5"/>
      <c r="W1027" s="5">
        <v>1</v>
      </c>
      <c r="X1027" s="5" t="s">
        <v>40</v>
      </c>
      <c r="Y1027" s="5">
        <v>0</v>
      </c>
      <c r="Z1027" s="5">
        <f t="shared" si="198"/>
        <v>0</v>
      </c>
      <c r="AA1027" s="5">
        <f t="shared" si="199"/>
        <v>80.685288</v>
      </c>
      <c r="AB1027" s="5">
        <f t="shared" ref="AB1027:AB1090" si="210">($J$10*(F1027/3.6))</f>
        <v>0</v>
      </c>
      <c r="AC1027" s="5">
        <f t="shared" si="200"/>
        <v>80.685288</v>
      </c>
      <c r="AD1027" s="50">
        <f t="shared" si="201"/>
        <v>0</v>
      </c>
      <c r="AE1027">
        <f t="shared" si="202"/>
        <v>0</v>
      </c>
      <c r="AF1027" s="5">
        <f t="shared" si="203"/>
        <v>0.40116427648656383</v>
      </c>
      <c r="AG1027" s="5">
        <f t="shared" si="204"/>
        <v>0.16576589584762233</v>
      </c>
      <c r="AH1027">
        <f t="shared" si="205"/>
        <v>0</v>
      </c>
      <c r="AJ1027">
        <f t="shared" si="206"/>
        <v>0.11603612709333558</v>
      </c>
      <c r="AK1027" s="5">
        <f t="shared" si="207"/>
        <v>4.9729768754286752E-2</v>
      </c>
    </row>
    <row r="1028" spans="2:37" x14ac:dyDescent="0.25">
      <c r="B1028" s="12" t="s">
        <v>22</v>
      </c>
      <c r="C1028" s="12">
        <v>1025</v>
      </c>
      <c r="D1028" s="12">
        <v>3</v>
      </c>
      <c r="E1028" s="13">
        <v>0</v>
      </c>
      <c r="F1028" s="5">
        <f t="shared" si="208"/>
        <v>0</v>
      </c>
      <c r="G1028" s="5">
        <f t="shared" si="209"/>
        <v>0</v>
      </c>
      <c r="H1028" s="5"/>
      <c r="W1028" s="5">
        <v>1</v>
      </c>
      <c r="X1028" s="5" t="s">
        <v>40</v>
      </c>
      <c r="Y1028" s="5">
        <v>0</v>
      </c>
      <c r="Z1028" s="5">
        <f t="shared" ref="Z1028:Z1091" si="211">0.5*1.293*Y1028*Y1028*$J$11*$J$12</f>
        <v>0</v>
      </c>
      <c r="AA1028" s="5">
        <f t="shared" ref="AA1028:AA1091" si="212">$J$14</f>
        <v>80.685288</v>
      </c>
      <c r="AB1028" s="5">
        <f t="shared" si="210"/>
        <v>0</v>
      </c>
      <c r="AC1028" s="5">
        <f t="shared" ref="AC1028:AC1091" si="213">Z1028+AA1028+AB1028</f>
        <v>80.685288</v>
      </c>
      <c r="AD1028" s="50">
        <f t="shared" ref="AD1028:AD1091" si="214">AC1028*Y1028/1000</f>
        <v>0</v>
      </c>
      <c r="AE1028">
        <f t="shared" ref="AE1028:AE1091" si="215">IF(AB1028&lt;0,-1*AB1028*Y1028/1000,0)</f>
        <v>0</v>
      </c>
      <c r="AF1028" s="5">
        <f t="shared" ref="AF1028:AF1091" si="216">IF(0&lt;AD1028,( AD1028/3600)+AF1027, AF1027)</f>
        <v>0.40116427648656383</v>
      </c>
      <c r="AG1028" s="5">
        <f t="shared" ref="AG1028:AG1091" si="217">AE1028/3600+AG1027</f>
        <v>0.16576589584762233</v>
      </c>
      <c r="AH1028">
        <f t="shared" ref="AH1028:AH1091" si="218">0.5*$J$10*(Y1028*Y1028)/1000/3600</f>
        <v>0</v>
      </c>
      <c r="AJ1028">
        <f t="shared" ref="AJ1028:AJ1091" si="219">(AE1028/3600*0.7)+AJ1027</f>
        <v>0.11603612709333558</v>
      </c>
      <c r="AK1028" s="5">
        <f t="shared" ref="AK1028:AK1091" si="220">AG1028-AJ1028</f>
        <v>4.9729768754286752E-2</v>
      </c>
    </row>
    <row r="1029" spans="2:37" x14ac:dyDescent="0.25">
      <c r="B1029" s="12" t="s">
        <v>22</v>
      </c>
      <c r="C1029" s="12">
        <v>1026</v>
      </c>
      <c r="D1029" s="12">
        <v>4</v>
      </c>
      <c r="E1029" s="13">
        <v>0</v>
      </c>
      <c r="F1029" s="5">
        <f t="shared" ref="F1029:F1092" si="221">($E1030-$E1028)/2/3.6</f>
        <v>0.11111111111111112</v>
      </c>
      <c r="G1029" s="5">
        <f t="shared" ref="G1029:G1092" si="222">($E1030-$E1028)/2</f>
        <v>0.4</v>
      </c>
      <c r="H1029" s="5"/>
      <c r="W1029" s="5">
        <v>1</v>
      </c>
      <c r="X1029" s="5" t="s">
        <v>40</v>
      </c>
      <c r="Y1029" s="5">
        <v>0</v>
      </c>
      <c r="Z1029" s="5">
        <f t="shared" si="211"/>
        <v>0</v>
      </c>
      <c r="AA1029" s="5">
        <f t="shared" si="212"/>
        <v>80.685288</v>
      </c>
      <c r="AB1029" s="5">
        <f t="shared" si="210"/>
        <v>42.308641975308646</v>
      </c>
      <c r="AC1029" s="5">
        <f t="shared" si="213"/>
        <v>122.99392997530865</v>
      </c>
      <c r="AD1029" s="50">
        <f t="shared" si="214"/>
        <v>0</v>
      </c>
      <c r="AE1029">
        <f t="shared" si="215"/>
        <v>0</v>
      </c>
      <c r="AF1029" s="5">
        <f t="shared" si="216"/>
        <v>0.40116427648656383</v>
      </c>
      <c r="AG1029" s="5">
        <f t="shared" si="217"/>
        <v>0.16576589584762233</v>
      </c>
      <c r="AH1029">
        <f t="shared" si="218"/>
        <v>0</v>
      </c>
      <c r="AJ1029">
        <f t="shared" si="219"/>
        <v>0.11603612709333558</v>
      </c>
      <c r="AK1029" s="5">
        <f t="shared" si="220"/>
        <v>4.9729768754286752E-2</v>
      </c>
    </row>
    <row r="1030" spans="2:37" x14ac:dyDescent="0.25">
      <c r="B1030" s="12" t="s">
        <v>22</v>
      </c>
      <c r="C1030" s="12">
        <v>1027</v>
      </c>
      <c r="D1030" s="12">
        <v>5</v>
      </c>
      <c r="E1030" s="13">
        <v>0.8</v>
      </c>
      <c r="F1030" s="5">
        <f t="shared" si="221"/>
        <v>0.5</v>
      </c>
      <c r="G1030" s="5">
        <f t="shared" si="222"/>
        <v>1.8</v>
      </c>
      <c r="H1030" s="5"/>
      <c r="W1030" s="5">
        <v>1</v>
      </c>
      <c r="X1030" s="5" t="s">
        <v>40</v>
      </c>
      <c r="Y1030" s="5">
        <v>0.22222222222222224</v>
      </c>
      <c r="Z1030" s="5">
        <f t="shared" si="211"/>
        <v>1.9538666666666669E-2</v>
      </c>
      <c r="AA1030" s="5">
        <f t="shared" si="212"/>
        <v>80.685288</v>
      </c>
      <c r="AB1030" s="5">
        <f t="shared" si="210"/>
        <v>190.38888888888889</v>
      </c>
      <c r="AC1030" s="5">
        <f t="shared" si="213"/>
        <v>271.09371555555555</v>
      </c>
      <c r="AD1030" s="50">
        <f t="shared" si="214"/>
        <v>6.0243047901234567E-2</v>
      </c>
      <c r="AE1030">
        <f t="shared" si="215"/>
        <v>0</v>
      </c>
      <c r="AF1030" s="5">
        <f t="shared" si="216"/>
        <v>0.40118101066653639</v>
      </c>
      <c r="AG1030" s="5">
        <f t="shared" si="217"/>
        <v>0.16576589584762233</v>
      </c>
      <c r="AH1030">
        <f t="shared" si="218"/>
        <v>9.4019204389574763E-6</v>
      </c>
      <c r="AJ1030">
        <f t="shared" si="219"/>
        <v>0.11603612709333558</v>
      </c>
      <c r="AK1030" s="5">
        <f t="shared" si="220"/>
        <v>4.9729768754286752E-2</v>
      </c>
    </row>
    <row r="1031" spans="2:37" x14ac:dyDescent="0.25">
      <c r="B1031" s="12" t="s">
        <v>22</v>
      </c>
      <c r="C1031" s="12">
        <v>1028</v>
      </c>
      <c r="D1031" s="12">
        <v>6</v>
      </c>
      <c r="E1031" s="13">
        <v>3.6</v>
      </c>
      <c r="F1031" s="5">
        <f t="shared" si="221"/>
        <v>1.0833333333333333</v>
      </c>
      <c r="G1031" s="5">
        <f t="shared" si="222"/>
        <v>3.9</v>
      </c>
      <c r="H1031" s="5"/>
      <c r="W1031" s="5">
        <v>0</v>
      </c>
      <c r="X1031" s="5">
        <v>3.6</v>
      </c>
      <c r="Y1031" s="5">
        <v>1</v>
      </c>
      <c r="Z1031" s="5">
        <f t="shared" si="211"/>
        <v>0.39565800000000001</v>
      </c>
      <c r="AA1031" s="5">
        <f t="shared" si="212"/>
        <v>80.685288</v>
      </c>
      <c r="AB1031" s="5">
        <f t="shared" si="210"/>
        <v>412.50925925925918</v>
      </c>
      <c r="AC1031" s="5">
        <f t="shared" si="213"/>
        <v>493.59020525925916</v>
      </c>
      <c r="AD1031" s="50">
        <f t="shared" si="214"/>
        <v>0.49359020525925917</v>
      </c>
      <c r="AE1031">
        <f t="shared" si="215"/>
        <v>0</v>
      </c>
      <c r="AF1031" s="5">
        <f t="shared" si="216"/>
        <v>0.40131811905688619</v>
      </c>
      <c r="AG1031" s="5">
        <f t="shared" si="217"/>
        <v>0.16576589584762233</v>
      </c>
      <c r="AH1031">
        <f t="shared" si="218"/>
        <v>1.9038888888888889E-4</v>
      </c>
      <c r="AJ1031">
        <f t="shared" si="219"/>
        <v>0.11603612709333558</v>
      </c>
      <c r="AK1031" s="5">
        <f t="shared" si="220"/>
        <v>4.9729768754286752E-2</v>
      </c>
    </row>
    <row r="1032" spans="2:37" x14ac:dyDescent="0.25">
      <c r="B1032" s="12" t="s">
        <v>22</v>
      </c>
      <c r="C1032" s="12">
        <v>1029</v>
      </c>
      <c r="D1032" s="12">
        <v>7</v>
      </c>
      <c r="E1032" s="13">
        <v>8.6</v>
      </c>
      <c r="F1032" s="5">
        <f t="shared" si="221"/>
        <v>1.5277777777777777</v>
      </c>
      <c r="G1032" s="5">
        <f t="shared" si="222"/>
        <v>5.5</v>
      </c>
      <c r="H1032" s="5"/>
      <c r="W1032" s="5">
        <v>0</v>
      </c>
      <c r="X1032" s="5">
        <v>8.6</v>
      </c>
      <c r="Y1032" s="5">
        <v>2.3888888888888888</v>
      </c>
      <c r="Z1032" s="5">
        <f t="shared" si="211"/>
        <v>2.2579371666666668</v>
      </c>
      <c r="AA1032" s="5">
        <f t="shared" si="212"/>
        <v>80.685288</v>
      </c>
      <c r="AB1032" s="5">
        <f t="shared" si="210"/>
        <v>581.74382716049377</v>
      </c>
      <c r="AC1032" s="5">
        <f t="shared" si="213"/>
        <v>664.68705232716047</v>
      </c>
      <c r="AD1032" s="50">
        <f t="shared" si="214"/>
        <v>1.5878635138926611</v>
      </c>
      <c r="AE1032">
        <f t="shared" si="215"/>
        <v>0</v>
      </c>
      <c r="AF1032" s="5">
        <f t="shared" si="216"/>
        <v>0.40175919225518969</v>
      </c>
      <c r="AG1032" s="5">
        <f t="shared" si="217"/>
        <v>0.16576589584762233</v>
      </c>
      <c r="AH1032">
        <f t="shared" si="218"/>
        <v>1.0865094307270231E-3</v>
      </c>
      <c r="AJ1032">
        <f t="shared" si="219"/>
        <v>0.11603612709333558</v>
      </c>
      <c r="AK1032" s="5">
        <f t="shared" si="220"/>
        <v>4.9729768754286752E-2</v>
      </c>
    </row>
    <row r="1033" spans="2:37" x14ac:dyDescent="0.25">
      <c r="B1033" s="12" t="s">
        <v>22</v>
      </c>
      <c r="C1033" s="12">
        <v>1030</v>
      </c>
      <c r="D1033" s="12">
        <v>8</v>
      </c>
      <c r="E1033" s="13">
        <v>14.6</v>
      </c>
      <c r="F1033" s="5">
        <f t="shared" si="221"/>
        <v>1.5833333333333333</v>
      </c>
      <c r="G1033" s="5">
        <f t="shared" si="222"/>
        <v>5.7</v>
      </c>
      <c r="H1033" s="5"/>
      <c r="W1033" s="5">
        <v>0</v>
      </c>
      <c r="X1033" s="5">
        <v>14.6</v>
      </c>
      <c r="Y1033" s="5">
        <v>4.0555555555555554</v>
      </c>
      <c r="Z1033" s="5">
        <f t="shared" si="211"/>
        <v>6.5075971666666659</v>
      </c>
      <c r="AA1033" s="5">
        <f t="shared" si="212"/>
        <v>80.685288</v>
      </c>
      <c r="AB1033" s="5">
        <f t="shared" si="210"/>
        <v>602.89814814814804</v>
      </c>
      <c r="AC1033" s="5">
        <f t="shared" si="213"/>
        <v>690.09103331481469</v>
      </c>
      <c r="AD1033" s="50">
        <f t="shared" si="214"/>
        <v>2.7987025239989709</v>
      </c>
      <c r="AE1033">
        <f t="shared" si="215"/>
        <v>0</v>
      </c>
      <c r="AF1033" s="5">
        <f t="shared" si="216"/>
        <v>0.40253660962296717</v>
      </c>
      <c r="AG1033" s="5">
        <f t="shared" si="217"/>
        <v>0.16576589584762233</v>
      </c>
      <c r="AH1033">
        <f t="shared" si="218"/>
        <v>3.1314271262002742E-3</v>
      </c>
      <c r="AJ1033">
        <f t="shared" si="219"/>
        <v>0.11603612709333558</v>
      </c>
      <c r="AK1033" s="5">
        <f t="shared" si="220"/>
        <v>4.9729768754286752E-2</v>
      </c>
    </row>
    <row r="1034" spans="2:37" x14ac:dyDescent="0.25">
      <c r="B1034" s="12" t="s">
        <v>22</v>
      </c>
      <c r="C1034" s="12">
        <v>1031</v>
      </c>
      <c r="D1034" s="12">
        <v>9</v>
      </c>
      <c r="E1034" s="13">
        <v>20</v>
      </c>
      <c r="F1034" s="5">
        <f t="shared" si="221"/>
        <v>1.3611111111111109</v>
      </c>
      <c r="G1034" s="5">
        <f t="shared" si="222"/>
        <v>4.8999999999999995</v>
      </c>
      <c r="H1034" s="5"/>
      <c r="W1034" s="5">
        <v>0</v>
      </c>
      <c r="X1034" s="5">
        <v>20</v>
      </c>
      <c r="Y1034" s="5">
        <v>5.5555555555555554</v>
      </c>
      <c r="Z1034" s="5">
        <f t="shared" si="211"/>
        <v>12.211666666666666</v>
      </c>
      <c r="AA1034" s="5">
        <f t="shared" si="212"/>
        <v>80.685288</v>
      </c>
      <c r="AB1034" s="5">
        <f t="shared" si="210"/>
        <v>518.28086419753083</v>
      </c>
      <c r="AC1034" s="5">
        <f t="shared" si="213"/>
        <v>611.17781886419743</v>
      </c>
      <c r="AD1034" s="50">
        <f t="shared" si="214"/>
        <v>3.3954323270233191</v>
      </c>
      <c r="AE1034">
        <f t="shared" si="215"/>
        <v>0</v>
      </c>
      <c r="AF1034" s="5">
        <f t="shared" si="216"/>
        <v>0.40347978526936251</v>
      </c>
      <c r="AG1034" s="5">
        <f t="shared" si="217"/>
        <v>0.16576589584762233</v>
      </c>
      <c r="AH1034">
        <f t="shared" si="218"/>
        <v>5.8762002743484223E-3</v>
      </c>
      <c r="AJ1034">
        <f t="shared" si="219"/>
        <v>0.11603612709333558</v>
      </c>
      <c r="AK1034" s="5">
        <f t="shared" si="220"/>
        <v>4.9729768754286752E-2</v>
      </c>
    </row>
    <row r="1035" spans="2:37" x14ac:dyDescent="0.25">
      <c r="B1035" s="12" t="s">
        <v>22</v>
      </c>
      <c r="C1035" s="12">
        <v>1032</v>
      </c>
      <c r="D1035" s="12">
        <v>10</v>
      </c>
      <c r="E1035" s="13">
        <v>24.4</v>
      </c>
      <c r="F1035" s="5">
        <f t="shared" si="221"/>
        <v>1.1388888888888888</v>
      </c>
      <c r="G1035" s="5">
        <f t="shared" si="222"/>
        <v>4.0999999999999996</v>
      </c>
      <c r="H1035" s="5"/>
      <c r="W1035" s="5">
        <v>0</v>
      </c>
      <c r="X1035" s="5">
        <v>24.4</v>
      </c>
      <c r="Y1035" s="5">
        <v>6.7777777777777768</v>
      </c>
      <c r="Z1035" s="5">
        <f t="shared" si="211"/>
        <v>18.175844666666663</v>
      </c>
      <c r="AA1035" s="5">
        <f t="shared" si="212"/>
        <v>80.685288</v>
      </c>
      <c r="AB1035" s="5">
        <f t="shared" si="210"/>
        <v>433.66358024691351</v>
      </c>
      <c r="AC1035" s="5">
        <f t="shared" si="213"/>
        <v>532.52471291358017</v>
      </c>
      <c r="AD1035" s="50">
        <f t="shared" si="214"/>
        <v>3.6093341653031539</v>
      </c>
      <c r="AE1035">
        <f t="shared" si="215"/>
        <v>0</v>
      </c>
      <c r="AF1035" s="5">
        <f t="shared" si="216"/>
        <v>0.40448237809305781</v>
      </c>
      <c r="AG1035" s="5">
        <f t="shared" si="217"/>
        <v>0.16576589584762233</v>
      </c>
      <c r="AH1035">
        <f t="shared" si="218"/>
        <v>8.7461364883401893E-3</v>
      </c>
      <c r="AJ1035">
        <f t="shared" si="219"/>
        <v>0.11603612709333558</v>
      </c>
      <c r="AK1035" s="5">
        <f t="shared" si="220"/>
        <v>4.9729768754286752E-2</v>
      </c>
    </row>
    <row r="1036" spans="2:37" x14ac:dyDescent="0.25">
      <c r="B1036" s="12" t="s">
        <v>22</v>
      </c>
      <c r="C1036" s="12">
        <v>1033</v>
      </c>
      <c r="D1036" s="12">
        <v>11</v>
      </c>
      <c r="E1036" s="13">
        <v>28.2</v>
      </c>
      <c r="F1036" s="5">
        <f t="shared" si="221"/>
        <v>1.0138888888888891</v>
      </c>
      <c r="G1036" s="5">
        <f t="shared" si="222"/>
        <v>3.6500000000000004</v>
      </c>
      <c r="H1036" s="5"/>
      <c r="W1036" s="5">
        <v>0</v>
      </c>
      <c r="X1036" s="5">
        <v>28.2</v>
      </c>
      <c r="Y1036" s="5">
        <v>7.833333333333333</v>
      </c>
      <c r="Z1036" s="5">
        <f t="shared" si="211"/>
        <v>24.278014499999998</v>
      </c>
      <c r="AA1036" s="5">
        <f t="shared" si="212"/>
        <v>80.685288</v>
      </c>
      <c r="AB1036" s="5">
        <f t="shared" si="210"/>
        <v>386.0663580246914</v>
      </c>
      <c r="AC1036" s="5">
        <f t="shared" si="213"/>
        <v>491.02966052469139</v>
      </c>
      <c r="AD1036" s="50">
        <f t="shared" si="214"/>
        <v>3.846399007443416</v>
      </c>
      <c r="AE1036">
        <f t="shared" si="215"/>
        <v>0</v>
      </c>
      <c r="AF1036" s="5">
        <f t="shared" si="216"/>
        <v>0.40555082226179212</v>
      </c>
      <c r="AG1036" s="5">
        <f t="shared" si="217"/>
        <v>0.16576589584762233</v>
      </c>
      <c r="AH1036">
        <f t="shared" si="218"/>
        <v>1.1682473765432098E-2</v>
      </c>
      <c r="AJ1036">
        <f t="shared" si="219"/>
        <v>0.11603612709333558</v>
      </c>
      <c r="AK1036" s="5">
        <f t="shared" si="220"/>
        <v>4.9729768754286752E-2</v>
      </c>
    </row>
    <row r="1037" spans="2:37" x14ac:dyDescent="0.25">
      <c r="B1037" s="12" t="s">
        <v>22</v>
      </c>
      <c r="C1037" s="12">
        <v>1034</v>
      </c>
      <c r="D1037" s="12">
        <v>12</v>
      </c>
      <c r="E1037" s="13">
        <v>31.7</v>
      </c>
      <c r="F1037" s="5">
        <f t="shared" si="221"/>
        <v>0.94444444444444453</v>
      </c>
      <c r="G1037" s="5">
        <f t="shared" si="222"/>
        <v>3.4000000000000004</v>
      </c>
      <c r="H1037" s="5"/>
      <c r="W1037" s="5">
        <v>0</v>
      </c>
      <c r="X1037" s="5">
        <v>31.7</v>
      </c>
      <c r="Y1037" s="5">
        <v>8.8055555555555554</v>
      </c>
      <c r="Z1037" s="5">
        <f t="shared" si="211"/>
        <v>30.678454291666664</v>
      </c>
      <c r="AA1037" s="5">
        <f t="shared" si="212"/>
        <v>80.685288</v>
      </c>
      <c r="AB1037" s="5">
        <f t="shared" si="210"/>
        <v>359.62345679012344</v>
      </c>
      <c r="AC1037" s="5">
        <f t="shared" si="213"/>
        <v>470.9871990817901</v>
      </c>
      <c r="AD1037" s="50">
        <f t="shared" si="214"/>
        <v>4.1473039474702071</v>
      </c>
      <c r="AE1037">
        <f t="shared" si="215"/>
        <v>0</v>
      </c>
      <c r="AF1037" s="5">
        <f t="shared" si="216"/>
        <v>0.40670285113608939</v>
      </c>
      <c r="AG1037" s="5">
        <f t="shared" si="217"/>
        <v>0.16576589584762233</v>
      </c>
      <c r="AH1037">
        <f t="shared" si="218"/>
        <v>1.4762337234224964E-2</v>
      </c>
      <c r="AJ1037">
        <f t="shared" si="219"/>
        <v>0.11603612709333558</v>
      </c>
      <c r="AK1037" s="5">
        <f t="shared" si="220"/>
        <v>4.9729768754286752E-2</v>
      </c>
    </row>
    <row r="1038" spans="2:37" x14ac:dyDescent="0.25">
      <c r="B1038" s="12" t="s">
        <v>22</v>
      </c>
      <c r="C1038" s="12">
        <v>1035</v>
      </c>
      <c r="D1038" s="12">
        <v>13</v>
      </c>
      <c r="E1038" s="13">
        <v>35</v>
      </c>
      <c r="F1038" s="5">
        <f t="shared" si="221"/>
        <v>0.81944444444444475</v>
      </c>
      <c r="G1038" s="5">
        <f t="shared" si="222"/>
        <v>2.9500000000000011</v>
      </c>
      <c r="H1038" s="5"/>
      <c r="W1038" s="5">
        <v>0</v>
      </c>
      <c r="X1038" s="5">
        <v>35</v>
      </c>
      <c r="Y1038" s="5">
        <v>9.7222222222222214</v>
      </c>
      <c r="Z1038" s="5">
        <f t="shared" si="211"/>
        <v>37.39822916666666</v>
      </c>
      <c r="AA1038" s="5">
        <f t="shared" si="212"/>
        <v>80.685288</v>
      </c>
      <c r="AB1038" s="5">
        <f t="shared" si="210"/>
        <v>312.02623456790133</v>
      </c>
      <c r="AC1038" s="5">
        <f t="shared" si="213"/>
        <v>430.10975173456802</v>
      </c>
      <c r="AD1038" s="50">
        <f t="shared" si="214"/>
        <v>4.1816225863082996</v>
      </c>
      <c r="AE1038">
        <f t="shared" si="215"/>
        <v>0</v>
      </c>
      <c r="AF1038" s="5">
        <f t="shared" si="216"/>
        <v>0.40786441296561948</v>
      </c>
      <c r="AG1038" s="5">
        <f t="shared" si="217"/>
        <v>0.16576589584762233</v>
      </c>
      <c r="AH1038">
        <f t="shared" si="218"/>
        <v>1.7995863340192042E-2</v>
      </c>
      <c r="AJ1038">
        <f t="shared" si="219"/>
        <v>0.11603612709333558</v>
      </c>
      <c r="AK1038" s="5">
        <f t="shared" si="220"/>
        <v>4.9729768754286752E-2</v>
      </c>
    </row>
    <row r="1039" spans="2:37" x14ac:dyDescent="0.25">
      <c r="B1039" s="12" t="s">
        <v>22</v>
      </c>
      <c r="C1039" s="12">
        <v>1036</v>
      </c>
      <c r="D1039" s="12">
        <v>14</v>
      </c>
      <c r="E1039" s="13">
        <v>37.6</v>
      </c>
      <c r="F1039" s="5">
        <f t="shared" si="221"/>
        <v>0.65277777777777812</v>
      </c>
      <c r="G1039" s="5">
        <f t="shared" si="222"/>
        <v>2.3500000000000014</v>
      </c>
      <c r="H1039" s="5"/>
      <c r="W1039" s="5">
        <v>0</v>
      </c>
      <c r="X1039" s="5">
        <v>37.6</v>
      </c>
      <c r="Y1039" s="5">
        <v>10.444444444444445</v>
      </c>
      <c r="Z1039" s="5">
        <f t="shared" si="211"/>
        <v>43.160914666666677</v>
      </c>
      <c r="AA1039" s="5">
        <f t="shared" si="212"/>
        <v>80.685288</v>
      </c>
      <c r="AB1039" s="5">
        <f t="shared" si="210"/>
        <v>248.56327160493836</v>
      </c>
      <c r="AC1039" s="5">
        <f t="shared" si="213"/>
        <v>372.40947427160506</v>
      </c>
      <c r="AD1039" s="50">
        <f t="shared" si="214"/>
        <v>3.889610064614542</v>
      </c>
      <c r="AE1039">
        <f t="shared" si="215"/>
        <v>0</v>
      </c>
      <c r="AF1039" s="5">
        <f t="shared" si="216"/>
        <v>0.40894486020579018</v>
      </c>
      <c r="AG1039" s="5">
        <f t="shared" si="217"/>
        <v>0.16576589584762233</v>
      </c>
      <c r="AH1039">
        <f t="shared" si="218"/>
        <v>2.0768842249657062E-2</v>
      </c>
      <c r="AJ1039">
        <f t="shared" si="219"/>
        <v>0.11603612709333558</v>
      </c>
      <c r="AK1039" s="5">
        <f t="shared" si="220"/>
        <v>4.9729768754286752E-2</v>
      </c>
    </row>
    <row r="1040" spans="2:37" x14ac:dyDescent="0.25">
      <c r="B1040" s="12" t="s">
        <v>22</v>
      </c>
      <c r="C1040" s="12">
        <v>1037</v>
      </c>
      <c r="D1040" s="12">
        <v>15</v>
      </c>
      <c r="E1040" s="13">
        <v>39.700000000000003</v>
      </c>
      <c r="F1040" s="5">
        <f t="shared" si="221"/>
        <v>0.54166666666666641</v>
      </c>
      <c r="G1040" s="5">
        <f t="shared" si="222"/>
        <v>1.9499999999999993</v>
      </c>
      <c r="H1040" s="5"/>
      <c r="W1040" s="5">
        <v>0</v>
      </c>
      <c r="X1040" s="5">
        <v>39.700000000000003</v>
      </c>
      <c r="Y1040" s="5">
        <v>11.027777777777779</v>
      </c>
      <c r="Z1040" s="5">
        <f t="shared" si="211"/>
        <v>48.116714291666668</v>
      </c>
      <c r="AA1040" s="5">
        <f t="shared" si="212"/>
        <v>80.685288</v>
      </c>
      <c r="AB1040" s="5">
        <f t="shared" si="210"/>
        <v>206.25462962962951</v>
      </c>
      <c r="AC1040" s="5">
        <f t="shared" si="213"/>
        <v>335.05663192129617</v>
      </c>
      <c r="AD1040" s="50">
        <f t="shared" si="214"/>
        <v>3.6949300797987386</v>
      </c>
      <c r="AE1040">
        <f t="shared" si="215"/>
        <v>0</v>
      </c>
      <c r="AF1040" s="5">
        <f t="shared" si="216"/>
        <v>0.40997122967240096</v>
      </c>
      <c r="AG1040" s="5">
        <f t="shared" si="217"/>
        <v>0.16576589584762233</v>
      </c>
      <c r="AH1040">
        <f t="shared" si="218"/>
        <v>2.3153551225994516E-2</v>
      </c>
      <c r="AJ1040">
        <f t="shared" si="219"/>
        <v>0.11603612709333558</v>
      </c>
      <c r="AK1040" s="5">
        <f t="shared" si="220"/>
        <v>4.9729768754286752E-2</v>
      </c>
    </row>
    <row r="1041" spans="2:37" x14ac:dyDescent="0.25">
      <c r="B1041" s="12" t="s">
        <v>22</v>
      </c>
      <c r="C1041" s="12">
        <v>1038</v>
      </c>
      <c r="D1041" s="12">
        <v>16</v>
      </c>
      <c r="E1041" s="13">
        <v>41.5</v>
      </c>
      <c r="F1041" s="5">
        <f t="shared" si="221"/>
        <v>0.54166666666666641</v>
      </c>
      <c r="G1041" s="5">
        <f t="shared" si="222"/>
        <v>1.9499999999999993</v>
      </c>
      <c r="H1041" s="5"/>
      <c r="W1041" s="5">
        <v>0</v>
      </c>
      <c r="X1041" s="5">
        <v>41.5</v>
      </c>
      <c r="Y1041" s="5">
        <v>11.527777777777777</v>
      </c>
      <c r="Z1041" s="5">
        <f t="shared" si="211"/>
        <v>52.578857291666651</v>
      </c>
      <c r="AA1041" s="5">
        <f t="shared" si="212"/>
        <v>80.685288</v>
      </c>
      <c r="AB1041" s="5">
        <f t="shared" si="210"/>
        <v>206.25462962962951</v>
      </c>
      <c r="AC1041" s="5">
        <f t="shared" si="213"/>
        <v>339.51877492129614</v>
      </c>
      <c r="AD1041" s="50">
        <f t="shared" si="214"/>
        <v>3.9138969886760524</v>
      </c>
      <c r="AE1041">
        <f t="shared" si="215"/>
        <v>0</v>
      </c>
      <c r="AF1041" s="5">
        <f t="shared" si="216"/>
        <v>0.41105842328036651</v>
      </c>
      <c r="AG1041" s="5">
        <f t="shared" si="217"/>
        <v>0.16576589584762233</v>
      </c>
      <c r="AH1041">
        <f t="shared" si="218"/>
        <v>2.5300714806241419E-2</v>
      </c>
      <c r="AJ1041">
        <f t="shared" si="219"/>
        <v>0.11603612709333558</v>
      </c>
      <c r="AK1041" s="5">
        <f t="shared" si="220"/>
        <v>4.9729768754286752E-2</v>
      </c>
    </row>
    <row r="1042" spans="2:37" x14ac:dyDescent="0.25">
      <c r="B1042" s="12" t="s">
        <v>22</v>
      </c>
      <c r="C1042" s="12">
        <v>1039</v>
      </c>
      <c r="D1042" s="12">
        <v>17</v>
      </c>
      <c r="E1042" s="13">
        <v>43.6</v>
      </c>
      <c r="F1042" s="5">
        <f t="shared" si="221"/>
        <v>0.625</v>
      </c>
      <c r="G1042" s="5">
        <f t="shared" si="222"/>
        <v>2.25</v>
      </c>
      <c r="H1042" s="5"/>
      <c r="W1042" s="5">
        <v>0</v>
      </c>
      <c r="X1042" s="5">
        <v>43.6</v>
      </c>
      <c r="Y1042" s="5">
        <v>12.111111111111111</v>
      </c>
      <c r="Z1042" s="5">
        <f t="shared" si="211"/>
        <v>58.034724666666669</v>
      </c>
      <c r="AA1042" s="5">
        <f t="shared" si="212"/>
        <v>80.685288</v>
      </c>
      <c r="AB1042" s="5">
        <f t="shared" si="210"/>
        <v>237.98611111111109</v>
      </c>
      <c r="AC1042" s="5">
        <f t="shared" si="213"/>
        <v>376.70612377777775</v>
      </c>
      <c r="AD1042" s="50">
        <f t="shared" si="214"/>
        <v>4.5623297213086413</v>
      </c>
      <c r="AE1042">
        <f t="shared" si="215"/>
        <v>0</v>
      </c>
      <c r="AF1042" s="5">
        <f t="shared" si="216"/>
        <v>0.41232573709184112</v>
      </c>
      <c r="AG1042" s="5">
        <f t="shared" si="217"/>
        <v>0.16576589584762233</v>
      </c>
      <c r="AH1042">
        <f t="shared" si="218"/>
        <v>2.7926054183813442E-2</v>
      </c>
      <c r="AJ1042">
        <f t="shared" si="219"/>
        <v>0.11603612709333558</v>
      </c>
      <c r="AK1042" s="5">
        <f t="shared" si="220"/>
        <v>4.9729768754286752E-2</v>
      </c>
    </row>
    <row r="1043" spans="2:37" x14ac:dyDescent="0.25">
      <c r="B1043" s="12" t="s">
        <v>22</v>
      </c>
      <c r="C1043" s="12">
        <v>1040</v>
      </c>
      <c r="D1043" s="12">
        <v>18</v>
      </c>
      <c r="E1043" s="13">
        <v>46</v>
      </c>
      <c r="F1043" s="5">
        <f t="shared" si="221"/>
        <v>0.6666666666666663</v>
      </c>
      <c r="G1043" s="5">
        <f t="shared" si="222"/>
        <v>2.3999999999999986</v>
      </c>
      <c r="H1043" s="5"/>
      <c r="W1043" s="5">
        <v>0</v>
      </c>
      <c r="X1043" s="5">
        <v>46</v>
      </c>
      <c r="Y1043" s="5">
        <v>12.777777777777777</v>
      </c>
      <c r="Z1043" s="5">
        <f t="shared" si="211"/>
        <v>64.599716666666666</v>
      </c>
      <c r="AA1043" s="5">
        <f t="shared" si="212"/>
        <v>80.685288</v>
      </c>
      <c r="AB1043" s="5">
        <f t="shared" si="210"/>
        <v>253.85185185185171</v>
      </c>
      <c r="AC1043" s="5">
        <f t="shared" si="213"/>
        <v>399.13685651851836</v>
      </c>
      <c r="AD1043" s="50">
        <f t="shared" si="214"/>
        <v>5.1000820555144006</v>
      </c>
      <c r="AE1043">
        <f t="shared" si="215"/>
        <v>0</v>
      </c>
      <c r="AF1043" s="5">
        <f t="shared" si="216"/>
        <v>0.41374242655170623</v>
      </c>
      <c r="AG1043" s="5">
        <f t="shared" si="217"/>
        <v>0.16576589584762233</v>
      </c>
      <c r="AH1043">
        <f t="shared" si="218"/>
        <v>3.1085099451303153E-2</v>
      </c>
      <c r="AJ1043">
        <f t="shared" si="219"/>
        <v>0.11603612709333558</v>
      </c>
      <c r="AK1043" s="5">
        <f t="shared" si="220"/>
        <v>4.9729768754286752E-2</v>
      </c>
    </row>
    <row r="1044" spans="2:37" x14ac:dyDescent="0.25">
      <c r="B1044" s="12" t="s">
        <v>22</v>
      </c>
      <c r="C1044" s="12">
        <v>1041</v>
      </c>
      <c r="D1044" s="12">
        <v>19</v>
      </c>
      <c r="E1044" s="13">
        <v>48.4</v>
      </c>
      <c r="F1044" s="5">
        <f t="shared" si="221"/>
        <v>0.625</v>
      </c>
      <c r="G1044" s="5">
        <f t="shared" si="222"/>
        <v>2.25</v>
      </c>
      <c r="H1044" s="5"/>
      <c r="W1044" s="5">
        <v>0</v>
      </c>
      <c r="X1044" s="5">
        <v>48.4</v>
      </c>
      <c r="Y1044" s="5">
        <v>13.444444444444443</v>
      </c>
      <c r="Z1044" s="5">
        <f t="shared" si="211"/>
        <v>71.516404666666659</v>
      </c>
      <c r="AA1044" s="5">
        <f t="shared" si="212"/>
        <v>80.685288</v>
      </c>
      <c r="AB1044" s="5">
        <f t="shared" si="210"/>
        <v>237.98611111111109</v>
      </c>
      <c r="AC1044" s="5">
        <f t="shared" si="213"/>
        <v>390.18780377777773</v>
      </c>
      <c r="AD1044" s="50">
        <f t="shared" si="214"/>
        <v>5.2458582507901221</v>
      </c>
      <c r="AE1044">
        <f t="shared" si="215"/>
        <v>0</v>
      </c>
      <c r="AF1044" s="5">
        <f t="shared" si="216"/>
        <v>0.41519960939914791</v>
      </c>
      <c r="AG1044" s="5">
        <f t="shared" si="217"/>
        <v>0.16576589584762233</v>
      </c>
      <c r="AH1044">
        <f t="shared" si="218"/>
        <v>3.4413379286694093E-2</v>
      </c>
      <c r="AJ1044">
        <f t="shared" si="219"/>
        <v>0.11603612709333558</v>
      </c>
      <c r="AK1044" s="5">
        <f t="shared" si="220"/>
        <v>4.9729768754286752E-2</v>
      </c>
    </row>
    <row r="1045" spans="2:37" x14ac:dyDescent="0.25">
      <c r="B1045" s="12" t="s">
        <v>22</v>
      </c>
      <c r="C1045" s="12">
        <v>1042</v>
      </c>
      <c r="D1045" s="12">
        <v>20</v>
      </c>
      <c r="E1045" s="13">
        <v>50.5</v>
      </c>
      <c r="F1045" s="5">
        <f t="shared" si="221"/>
        <v>0.4861111111111111</v>
      </c>
      <c r="G1045" s="5">
        <f t="shared" si="222"/>
        <v>1.75</v>
      </c>
      <c r="H1045" s="5"/>
      <c r="W1045" s="5">
        <v>0</v>
      </c>
      <c r="X1045" s="5">
        <v>50.5</v>
      </c>
      <c r="Y1045" s="5">
        <v>14.027777777777777</v>
      </c>
      <c r="Z1045" s="5">
        <f t="shared" si="211"/>
        <v>77.857007291666662</v>
      </c>
      <c r="AA1045" s="5">
        <f t="shared" si="212"/>
        <v>80.685288</v>
      </c>
      <c r="AB1045" s="5">
        <f t="shared" si="210"/>
        <v>185.10030864197529</v>
      </c>
      <c r="AC1045" s="5">
        <f t="shared" si="213"/>
        <v>343.64260393364196</v>
      </c>
      <c r="AD1045" s="50">
        <f t="shared" si="214"/>
        <v>4.820542082958033</v>
      </c>
      <c r="AE1045">
        <f t="shared" si="215"/>
        <v>0</v>
      </c>
      <c r="AF1045" s="5">
        <f t="shared" si="216"/>
        <v>0.41653864886663627</v>
      </c>
      <c r="AG1045" s="5">
        <f t="shared" si="217"/>
        <v>0.16576589584762233</v>
      </c>
      <c r="AH1045">
        <f t="shared" si="218"/>
        <v>3.7464449374142658E-2</v>
      </c>
      <c r="AJ1045">
        <f t="shared" si="219"/>
        <v>0.11603612709333558</v>
      </c>
      <c r="AK1045" s="5">
        <f t="shared" si="220"/>
        <v>4.9729768754286752E-2</v>
      </c>
    </row>
    <row r="1046" spans="2:37" x14ac:dyDescent="0.25">
      <c r="B1046" s="12" t="s">
        <v>22</v>
      </c>
      <c r="C1046" s="12">
        <v>1043</v>
      </c>
      <c r="D1046" s="12">
        <v>21</v>
      </c>
      <c r="E1046" s="13">
        <v>51.9</v>
      </c>
      <c r="F1046" s="5">
        <f t="shared" si="221"/>
        <v>0.29166666666666685</v>
      </c>
      <c r="G1046" s="5">
        <f t="shared" si="222"/>
        <v>1.0500000000000007</v>
      </c>
      <c r="H1046" s="5"/>
      <c r="W1046" s="5">
        <v>0</v>
      </c>
      <c r="X1046" s="5">
        <v>51.9</v>
      </c>
      <c r="Y1046" s="5">
        <v>14.416666666666666</v>
      </c>
      <c r="Z1046" s="5">
        <f t="shared" si="211"/>
        <v>82.233668624999993</v>
      </c>
      <c r="AA1046" s="5">
        <f t="shared" si="212"/>
        <v>80.685288</v>
      </c>
      <c r="AB1046" s="5">
        <f t="shared" si="210"/>
        <v>111.06018518518526</v>
      </c>
      <c r="AC1046" s="5">
        <f t="shared" si="213"/>
        <v>273.97914181018524</v>
      </c>
      <c r="AD1046" s="50">
        <f t="shared" si="214"/>
        <v>3.9498659610968372</v>
      </c>
      <c r="AE1046">
        <f t="shared" si="215"/>
        <v>0</v>
      </c>
      <c r="AF1046" s="5">
        <f t="shared" si="216"/>
        <v>0.41763583385582986</v>
      </c>
      <c r="AG1046" s="5">
        <f t="shared" si="217"/>
        <v>0.16576589584762233</v>
      </c>
      <c r="AH1046">
        <f t="shared" si="218"/>
        <v>3.9570479552469132E-2</v>
      </c>
      <c r="AJ1046">
        <f t="shared" si="219"/>
        <v>0.11603612709333558</v>
      </c>
      <c r="AK1046" s="5">
        <f t="shared" si="220"/>
        <v>4.9729768754286752E-2</v>
      </c>
    </row>
    <row r="1047" spans="2:37" x14ac:dyDescent="0.25">
      <c r="B1047" s="12" t="s">
        <v>22</v>
      </c>
      <c r="C1047" s="12">
        <v>1044</v>
      </c>
      <c r="D1047" s="12">
        <v>22</v>
      </c>
      <c r="E1047" s="13">
        <v>52.6</v>
      </c>
      <c r="F1047" s="5">
        <f t="shared" si="221"/>
        <v>0.12499999999999981</v>
      </c>
      <c r="G1047" s="5">
        <f t="shared" si="222"/>
        <v>0.44999999999999929</v>
      </c>
      <c r="H1047" s="5"/>
      <c r="W1047" s="5">
        <v>0</v>
      </c>
      <c r="X1047" s="5">
        <v>52.6</v>
      </c>
      <c r="Y1047" s="5">
        <v>14.611111111111111</v>
      </c>
      <c r="Z1047" s="5">
        <f t="shared" si="211"/>
        <v>84.466877166666663</v>
      </c>
      <c r="AA1047" s="5">
        <f t="shared" si="212"/>
        <v>80.685288</v>
      </c>
      <c r="AB1047" s="5">
        <f t="shared" si="210"/>
        <v>47.597222222222143</v>
      </c>
      <c r="AC1047" s="5">
        <f t="shared" si="213"/>
        <v>212.74938738888881</v>
      </c>
      <c r="AD1047" s="50">
        <f t="shared" si="214"/>
        <v>3.1085049379598755</v>
      </c>
      <c r="AE1047">
        <f t="shared" si="215"/>
        <v>0</v>
      </c>
      <c r="AF1047" s="5">
        <f t="shared" si="216"/>
        <v>0.41849930744970759</v>
      </c>
      <c r="AG1047" s="5">
        <f t="shared" si="217"/>
        <v>0.16576589584762233</v>
      </c>
      <c r="AH1047">
        <f t="shared" si="218"/>
        <v>4.0645089677640592E-2</v>
      </c>
      <c r="AJ1047">
        <f t="shared" si="219"/>
        <v>0.11603612709333558</v>
      </c>
      <c r="AK1047" s="5">
        <f t="shared" si="220"/>
        <v>4.9729768754286752E-2</v>
      </c>
    </row>
    <row r="1048" spans="2:37" x14ac:dyDescent="0.25">
      <c r="B1048" s="12" t="s">
        <v>22</v>
      </c>
      <c r="C1048" s="12">
        <v>1045</v>
      </c>
      <c r="D1048" s="12">
        <v>23</v>
      </c>
      <c r="E1048" s="13">
        <v>52.8</v>
      </c>
      <c r="F1048" s="5">
        <f t="shared" si="221"/>
        <v>4.1666666666666269E-2</v>
      </c>
      <c r="G1048" s="5">
        <f t="shared" si="222"/>
        <v>0.14999999999999858</v>
      </c>
      <c r="H1048" s="5"/>
      <c r="W1048" s="5">
        <v>0</v>
      </c>
      <c r="X1048" s="5">
        <v>52.8</v>
      </c>
      <c r="Y1048" s="5">
        <v>14.666666666666666</v>
      </c>
      <c r="Z1048" s="5">
        <f t="shared" si="211"/>
        <v>85.110431999999989</v>
      </c>
      <c r="AA1048" s="5">
        <f t="shared" si="212"/>
        <v>80.685288</v>
      </c>
      <c r="AB1048" s="5">
        <f t="shared" si="210"/>
        <v>15.865740740740589</v>
      </c>
      <c r="AC1048" s="5">
        <f t="shared" si="213"/>
        <v>181.66146074074058</v>
      </c>
      <c r="AD1048" s="50">
        <f t="shared" si="214"/>
        <v>2.6643680908641949</v>
      </c>
      <c r="AE1048">
        <f t="shared" si="215"/>
        <v>0</v>
      </c>
      <c r="AF1048" s="5">
        <f t="shared" si="216"/>
        <v>0.41923940969716988</v>
      </c>
      <c r="AG1048" s="5">
        <f t="shared" si="217"/>
        <v>0.16576589584762233</v>
      </c>
      <c r="AH1048">
        <f t="shared" si="218"/>
        <v>4.0954765432098757E-2</v>
      </c>
      <c r="AJ1048">
        <f t="shared" si="219"/>
        <v>0.11603612709333558</v>
      </c>
      <c r="AK1048" s="5">
        <f t="shared" si="220"/>
        <v>4.9729768754286752E-2</v>
      </c>
    </row>
    <row r="1049" spans="2:37" x14ac:dyDescent="0.25">
      <c r="B1049" s="12" t="s">
        <v>22</v>
      </c>
      <c r="C1049" s="12">
        <v>1046</v>
      </c>
      <c r="D1049" s="12">
        <v>24</v>
      </c>
      <c r="E1049" s="13">
        <v>52.9</v>
      </c>
      <c r="F1049" s="5">
        <f t="shared" si="221"/>
        <v>4.1666666666667261E-2</v>
      </c>
      <c r="G1049" s="5">
        <f t="shared" si="222"/>
        <v>0.15000000000000213</v>
      </c>
      <c r="H1049" s="5"/>
      <c r="W1049" s="5">
        <v>0</v>
      </c>
      <c r="X1049" s="5">
        <v>52.9</v>
      </c>
      <c r="Y1049" s="5">
        <v>14.694444444444443</v>
      </c>
      <c r="Z1049" s="5">
        <f t="shared" si="211"/>
        <v>85.433125291666656</v>
      </c>
      <c r="AA1049" s="5">
        <f t="shared" si="212"/>
        <v>80.685288</v>
      </c>
      <c r="AB1049" s="5">
        <f t="shared" si="210"/>
        <v>15.865740740740966</v>
      </c>
      <c r="AC1049" s="5">
        <f t="shared" si="213"/>
        <v>181.98415403240762</v>
      </c>
      <c r="AD1049" s="50">
        <f t="shared" si="214"/>
        <v>2.6741560411984335</v>
      </c>
      <c r="AE1049">
        <f t="shared" si="215"/>
        <v>0</v>
      </c>
      <c r="AF1049" s="5">
        <f t="shared" si="216"/>
        <v>0.41998223081972502</v>
      </c>
      <c r="AG1049" s="5">
        <f t="shared" si="217"/>
        <v>0.16576589584762233</v>
      </c>
      <c r="AH1049">
        <f t="shared" si="218"/>
        <v>4.1110044024348417E-2</v>
      </c>
      <c r="AJ1049">
        <f t="shared" si="219"/>
        <v>0.11603612709333558</v>
      </c>
      <c r="AK1049" s="5">
        <f t="shared" si="220"/>
        <v>4.9729768754286752E-2</v>
      </c>
    </row>
    <row r="1050" spans="2:37" x14ac:dyDescent="0.25">
      <c r="B1050" s="12" t="s">
        <v>22</v>
      </c>
      <c r="C1050" s="12">
        <v>1047</v>
      </c>
      <c r="D1050" s="12">
        <v>25</v>
      </c>
      <c r="E1050" s="13">
        <v>53.1</v>
      </c>
      <c r="F1050" s="5">
        <f t="shared" si="221"/>
        <v>5.5555555555555358E-2</v>
      </c>
      <c r="G1050" s="5">
        <f t="shared" si="222"/>
        <v>0.19999999999999929</v>
      </c>
      <c r="H1050" s="5"/>
      <c r="W1050" s="5">
        <v>0</v>
      </c>
      <c r="X1050" s="5">
        <v>53.1</v>
      </c>
      <c r="Y1050" s="5">
        <v>14.75</v>
      </c>
      <c r="Z1050" s="5">
        <f t="shared" si="211"/>
        <v>86.080343624999998</v>
      </c>
      <c r="AA1050" s="5">
        <f t="shared" si="212"/>
        <v>80.685288</v>
      </c>
      <c r="AB1050" s="5">
        <f t="shared" si="210"/>
        <v>21.154320987654245</v>
      </c>
      <c r="AC1050" s="5">
        <f t="shared" si="213"/>
        <v>187.91995261265424</v>
      </c>
      <c r="AD1050" s="50">
        <f t="shared" si="214"/>
        <v>2.7718193010366501</v>
      </c>
      <c r="AE1050">
        <f t="shared" si="215"/>
        <v>0</v>
      </c>
      <c r="AF1050" s="5">
        <f t="shared" si="216"/>
        <v>0.42075218062556852</v>
      </c>
      <c r="AG1050" s="5">
        <f t="shared" si="217"/>
        <v>0.16576589584762233</v>
      </c>
      <c r="AH1050">
        <f t="shared" si="218"/>
        <v>4.1421482638888889E-2</v>
      </c>
      <c r="AJ1050">
        <f t="shared" si="219"/>
        <v>0.11603612709333558</v>
      </c>
      <c r="AK1050" s="5">
        <f t="shared" si="220"/>
        <v>4.9729768754286752E-2</v>
      </c>
    </row>
    <row r="1051" spans="2:37" x14ac:dyDescent="0.25">
      <c r="B1051" s="12" t="s">
        <v>22</v>
      </c>
      <c r="C1051" s="12">
        <v>1048</v>
      </c>
      <c r="D1051" s="12">
        <v>26</v>
      </c>
      <c r="E1051" s="13">
        <v>53.3</v>
      </c>
      <c r="F1051" s="5">
        <f t="shared" si="221"/>
        <v>0</v>
      </c>
      <c r="G1051" s="5">
        <f t="shared" si="222"/>
        <v>0</v>
      </c>
      <c r="H1051" s="5"/>
      <c r="W1051" s="5">
        <v>0</v>
      </c>
      <c r="X1051" s="5">
        <v>53.3</v>
      </c>
      <c r="Y1051" s="5">
        <v>14.805555555555554</v>
      </c>
      <c r="Z1051" s="5">
        <f t="shared" si="211"/>
        <v>86.730004291666631</v>
      </c>
      <c r="AA1051" s="5">
        <f t="shared" si="212"/>
        <v>80.685288</v>
      </c>
      <c r="AB1051" s="5">
        <f t="shared" si="210"/>
        <v>0</v>
      </c>
      <c r="AC1051" s="5">
        <f t="shared" si="213"/>
        <v>167.41529229166662</v>
      </c>
      <c r="AD1051" s="50">
        <f t="shared" si="214"/>
        <v>2.4786764108738417</v>
      </c>
      <c r="AE1051">
        <f t="shared" si="215"/>
        <v>0</v>
      </c>
      <c r="AF1051" s="5">
        <f t="shared" si="216"/>
        <v>0.42144070185081123</v>
      </c>
      <c r="AG1051" s="5">
        <f t="shared" si="217"/>
        <v>0.16576589584762233</v>
      </c>
      <c r="AH1051">
        <f t="shared" si="218"/>
        <v>4.1734096493484217E-2</v>
      </c>
      <c r="AJ1051">
        <f t="shared" si="219"/>
        <v>0.11603612709333558</v>
      </c>
      <c r="AK1051" s="5">
        <f t="shared" si="220"/>
        <v>4.9729768754286752E-2</v>
      </c>
    </row>
    <row r="1052" spans="2:37" x14ac:dyDescent="0.25">
      <c r="B1052" s="12" t="s">
        <v>22</v>
      </c>
      <c r="C1052" s="12">
        <v>1049</v>
      </c>
      <c r="D1052" s="12">
        <v>27</v>
      </c>
      <c r="E1052" s="13">
        <v>53.1</v>
      </c>
      <c r="F1052" s="5">
        <f t="shared" si="221"/>
        <v>-0.1388888888888889</v>
      </c>
      <c r="G1052" s="5">
        <f t="shared" si="222"/>
        <v>-0.5</v>
      </c>
      <c r="H1052" s="5"/>
      <c r="W1052" s="5">
        <v>0</v>
      </c>
      <c r="X1052" s="5">
        <v>53.1</v>
      </c>
      <c r="Y1052" s="5">
        <v>14.75</v>
      </c>
      <c r="Z1052" s="5">
        <f t="shared" si="211"/>
        <v>86.080343624999998</v>
      </c>
      <c r="AA1052" s="5">
        <f t="shared" si="212"/>
        <v>80.685288</v>
      </c>
      <c r="AB1052" s="5">
        <f t="shared" si="210"/>
        <v>-52.885802469135797</v>
      </c>
      <c r="AC1052" s="5">
        <f t="shared" si="213"/>
        <v>113.8798291558642</v>
      </c>
      <c r="AD1052" s="50">
        <f t="shared" si="214"/>
        <v>1.679727480048997</v>
      </c>
      <c r="AE1052">
        <f t="shared" si="215"/>
        <v>0.78006558641975299</v>
      </c>
      <c r="AF1052" s="5">
        <f t="shared" si="216"/>
        <v>0.42190729281749151</v>
      </c>
      <c r="AG1052" s="5">
        <f t="shared" si="217"/>
        <v>0.16598258073273892</v>
      </c>
      <c r="AH1052">
        <f t="shared" si="218"/>
        <v>4.1421482638888889E-2</v>
      </c>
      <c r="AJ1052">
        <f t="shared" si="219"/>
        <v>0.1161878065129172</v>
      </c>
      <c r="AK1052" s="5">
        <f t="shared" si="220"/>
        <v>4.9794774219821716E-2</v>
      </c>
    </row>
    <row r="1053" spans="2:37" x14ac:dyDescent="0.25">
      <c r="B1053" s="12" t="s">
        <v>22</v>
      </c>
      <c r="C1053" s="12">
        <v>1050</v>
      </c>
      <c r="D1053" s="12">
        <v>28</v>
      </c>
      <c r="E1053" s="13">
        <v>52.3</v>
      </c>
      <c r="F1053" s="5">
        <f t="shared" si="221"/>
        <v>-0.33333333333333315</v>
      </c>
      <c r="G1053" s="5">
        <f t="shared" si="222"/>
        <v>-1.1999999999999993</v>
      </c>
      <c r="H1053" s="5"/>
      <c r="W1053" s="5">
        <v>0</v>
      </c>
      <c r="X1053" s="5">
        <v>52.3</v>
      </c>
      <c r="Y1053" s="5">
        <v>14.527777777777777</v>
      </c>
      <c r="Z1053" s="5">
        <f t="shared" si="211"/>
        <v>83.506124291666666</v>
      </c>
      <c r="AA1053" s="5">
        <f t="shared" si="212"/>
        <v>80.685288</v>
      </c>
      <c r="AB1053" s="5">
        <f t="shared" si="210"/>
        <v>-126.92592592592585</v>
      </c>
      <c r="AC1053" s="5">
        <f t="shared" si="213"/>
        <v>37.265486365740813</v>
      </c>
      <c r="AD1053" s="50">
        <f t="shared" si="214"/>
        <v>0.54138470470229016</v>
      </c>
      <c r="AE1053">
        <f t="shared" si="215"/>
        <v>1.8439516460905339</v>
      </c>
      <c r="AF1053" s="5">
        <f t="shared" si="216"/>
        <v>0.42205767745768658</v>
      </c>
      <c r="AG1053" s="5">
        <f t="shared" si="217"/>
        <v>0.16649478952331961</v>
      </c>
      <c r="AH1053">
        <f t="shared" si="218"/>
        <v>4.0182779621056236E-2</v>
      </c>
      <c r="AJ1053">
        <f t="shared" si="219"/>
        <v>0.1165463526663237</v>
      </c>
      <c r="AK1053" s="5">
        <f t="shared" si="220"/>
        <v>4.9948436856995918E-2</v>
      </c>
    </row>
    <row r="1054" spans="2:37" x14ac:dyDescent="0.25">
      <c r="B1054" s="12" t="s">
        <v>22</v>
      </c>
      <c r="C1054" s="12">
        <v>1051</v>
      </c>
      <c r="D1054" s="12">
        <v>29</v>
      </c>
      <c r="E1054" s="13">
        <v>50.7</v>
      </c>
      <c r="F1054" s="5">
        <f t="shared" si="221"/>
        <v>-0.4861111111111111</v>
      </c>
      <c r="G1054" s="5">
        <f t="shared" si="222"/>
        <v>-1.75</v>
      </c>
      <c r="H1054" s="5"/>
      <c r="W1054" s="5">
        <v>0</v>
      </c>
      <c r="X1054" s="5">
        <v>50.7</v>
      </c>
      <c r="Y1054" s="5">
        <v>14.083333333333334</v>
      </c>
      <c r="Z1054" s="5">
        <f t="shared" si="211"/>
        <v>78.474917625000003</v>
      </c>
      <c r="AA1054" s="5">
        <f t="shared" si="212"/>
        <v>80.685288</v>
      </c>
      <c r="AB1054" s="5">
        <f t="shared" si="210"/>
        <v>-185.10030864197529</v>
      </c>
      <c r="AC1054" s="5">
        <f t="shared" si="213"/>
        <v>-25.940103016975286</v>
      </c>
      <c r="AD1054" s="50">
        <f t="shared" si="214"/>
        <v>-0.36532311748906865</v>
      </c>
      <c r="AE1054">
        <f t="shared" si="215"/>
        <v>2.6068293467078187</v>
      </c>
      <c r="AF1054" s="5">
        <f t="shared" si="216"/>
        <v>0.42205767745768658</v>
      </c>
      <c r="AG1054" s="5">
        <f t="shared" si="217"/>
        <v>0.167218908786294</v>
      </c>
      <c r="AH1054">
        <f t="shared" si="218"/>
        <v>3.7761785108024699E-2</v>
      </c>
      <c r="AJ1054">
        <f t="shared" si="219"/>
        <v>0.11705323615040578</v>
      </c>
      <c r="AK1054" s="5">
        <f t="shared" si="220"/>
        <v>5.0165672635888225E-2</v>
      </c>
    </row>
    <row r="1055" spans="2:37" x14ac:dyDescent="0.25">
      <c r="B1055" s="12" t="s">
        <v>22</v>
      </c>
      <c r="C1055" s="12">
        <v>1052</v>
      </c>
      <c r="D1055" s="12">
        <v>30</v>
      </c>
      <c r="E1055" s="13">
        <v>48.8</v>
      </c>
      <c r="F1055" s="5">
        <f t="shared" si="221"/>
        <v>-0.5833333333333337</v>
      </c>
      <c r="G1055" s="5">
        <f t="shared" si="222"/>
        <v>-2.1000000000000014</v>
      </c>
      <c r="H1055" s="5"/>
      <c r="W1055" s="5">
        <v>0</v>
      </c>
      <c r="X1055" s="5">
        <v>48.8</v>
      </c>
      <c r="Y1055" s="5">
        <v>13.555555555555554</v>
      </c>
      <c r="Z1055" s="5">
        <f t="shared" si="211"/>
        <v>72.703378666666651</v>
      </c>
      <c r="AA1055" s="5">
        <f t="shared" si="212"/>
        <v>80.685288</v>
      </c>
      <c r="AB1055" s="5">
        <f t="shared" si="210"/>
        <v>-222.12037037037052</v>
      </c>
      <c r="AC1055" s="5">
        <f t="shared" si="213"/>
        <v>-68.731703703703857</v>
      </c>
      <c r="AD1055" s="50">
        <f t="shared" si="214"/>
        <v>-0.93169642798354102</v>
      </c>
      <c r="AE1055">
        <f t="shared" si="215"/>
        <v>3.0109650205761334</v>
      </c>
      <c r="AF1055" s="5">
        <f t="shared" si="216"/>
        <v>0.42205767745768658</v>
      </c>
      <c r="AG1055" s="5">
        <f t="shared" si="217"/>
        <v>0.16805528795867625</v>
      </c>
      <c r="AH1055">
        <f t="shared" si="218"/>
        <v>3.4984545953360757E-2</v>
      </c>
      <c r="AJ1055">
        <f t="shared" si="219"/>
        <v>0.11763870157107335</v>
      </c>
      <c r="AK1055" s="5">
        <f t="shared" si="220"/>
        <v>5.0416586387602894E-2</v>
      </c>
    </row>
    <row r="1056" spans="2:37" x14ac:dyDescent="0.25">
      <c r="B1056" s="12" t="s">
        <v>22</v>
      </c>
      <c r="C1056" s="12">
        <v>1053</v>
      </c>
      <c r="D1056" s="12">
        <v>31</v>
      </c>
      <c r="E1056" s="13">
        <v>46.5</v>
      </c>
      <c r="F1056" s="5">
        <f t="shared" si="221"/>
        <v>-0.69444444444444442</v>
      </c>
      <c r="G1056" s="5">
        <f t="shared" si="222"/>
        <v>-2.5</v>
      </c>
      <c r="H1056" s="5"/>
      <c r="W1056" s="5">
        <v>0</v>
      </c>
      <c r="X1056" s="5">
        <v>46.5</v>
      </c>
      <c r="Y1056" s="5">
        <v>12.916666666666666</v>
      </c>
      <c r="Z1056" s="5">
        <f t="shared" si="211"/>
        <v>66.011690625</v>
      </c>
      <c r="AA1056" s="5">
        <f t="shared" si="212"/>
        <v>80.685288</v>
      </c>
      <c r="AB1056" s="5">
        <f t="shared" si="210"/>
        <v>-264.42901234567898</v>
      </c>
      <c r="AC1056" s="5">
        <f t="shared" si="213"/>
        <v>-117.732033720679</v>
      </c>
      <c r="AD1056" s="50">
        <f t="shared" si="214"/>
        <v>-1.5207054355587704</v>
      </c>
      <c r="AE1056">
        <f t="shared" si="215"/>
        <v>3.4155414094650198</v>
      </c>
      <c r="AF1056" s="5">
        <f t="shared" si="216"/>
        <v>0.42205767745768658</v>
      </c>
      <c r="AG1056" s="5">
        <f t="shared" si="217"/>
        <v>0.16900404946130543</v>
      </c>
      <c r="AH1056">
        <f t="shared" si="218"/>
        <v>3.1764535108024683E-2</v>
      </c>
      <c r="AJ1056">
        <f t="shared" si="219"/>
        <v>0.11830283462291377</v>
      </c>
      <c r="AK1056" s="5">
        <f t="shared" si="220"/>
        <v>5.0701214838391656E-2</v>
      </c>
    </row>
    <row r="1057" spans="2:37" x14ac:dyDescent="0.25">
      <c r="B1057" s="12" t="s">
        <v>22</v>
      </c>
      <c r="C1057" s="12">
        <v>1054</v>
      </c>
      <c r="D1057" s="12">
        <v>32</v>
      </c>
      <c r="E1057" s="13">
        <v>43.8</v>
      </c>
      <c r="F1057" s="5">
        <f t="shared" si="221"/>
        <v>-0.86111111111111149</v>
      </c>
      <c r="G1057" s="5">
        <f t="shared" si="222"/>
        <v>-3.1000000000000014</v>
      </c>
      <c r="H1057" s="5"/>
      <c r="W1057" s="5">
        <v>0</v>
      </c>
      <c r="X1057" s="5">
        <v>43.8</v>
      </c>
      <c r="Y1057" s="5">
        <v>12.166666666666666</v>
      </c>
      <c r="Z1057" s="5">
        <f t="shared" si="211"/>
        <v>58.568374499999997</v>
      </c>
      <c r="AA1057" s="5">
        <f t="shared" si="212"/>
        <v>80.685288</v>
      </c>
      <c r="AB1057" s="5">
        <f t="shared" si="210"/>
        <v>-327.89197530864209</v>
      </c>
      <c r="AC1057" s="5">
        <f t="shared" si="213"/>
        <v>-188.6383128086421</v>
      </c>
      <c r="AD1057" s="50">
        <f t="shared" si="214"/>
        <v>-2.2950994725051457</v>
      </c>
      <c r="AE1057">
        <f t="shared" si="215"/>
        <v>3.9893523662551451</v>
      </c>
      <c r="AF1057" s="5">
        <f t="shared" si="216"/>
        <v>0.42205767745768658</v>
      </c>
      <c r="AG1057" s="5">
        <f t="shared" si="217"/>
        <v>0.1701122028963763</v>
      </c>
      <c r="AH1057">
        <f t="shared" si="218"/>
        <v>2.8182844135802469E-2</v>
      </c>
      <c r="AJ1057">
        <f t="shared" si="219"/>
        <v>0.11907854202746339</v>
      </c>
      <c r="AK1057" s="5">
        <f t="shared" si="220"/>
        <v>5.1033660868912908E-2</v>
      </c>
    </row>
    <row r="1058" spans="2:37" x14ac:dyDescent="0.25">
      <c r="B1058" s="12" t="s">
        <v>22</v>
      </c>
      <c r="C1058" s="12">
        <v>1055</v>
      </c>
      <c r="D1058" s="12">
        <v>33</v>
      </c>
      <c r="E1058" s="13">
        <v>40.299999999999997</v>
      </c>
      <c r="F1058" s="5">
        <f t="shared" si="221"/>
        <v>-1.0833333333333328</v>
      </c>
      <c r="G1058" s="5">
        <f t="shared" si="222"/>
        <v>-3.8999999999999986</v>
      </c>
      <c r="H1058" s="5"/>
      <c r="W1058" s="5">
        <v>0</v>
      </c>
      <c r="X1058" s="5">
        <v>40.299999999999997</v>
      </c>
      <c r="Y1058" s="5">
        <v>11.194444444444443</v>
      </c>
      <c r="Z1058" s="5">
        <f t="shared" si="211"/>
        <v>49.582114291666656</v>
      </c>
      <c r="AA1058" s="5">
        <f t="shared" si="212"/>
        <v>80.685288</v>
      </c>
      <c r="AB1058" s="5">
        <f t="shared" si="210"/>
        <v>-412.50925925925901</v>
      </c>
      <c r="AC1058" s="5">
        <f t="shared" si="213"/>
        <v>-282.24185696759235</v>
      </c>
      <c r="AD1058" s="50">
        <f t="shared" si="214"/>
        <v>-3.1595407877205473</v>
      </c>
      <c r="AE1058">
        <f t="shared" si="215"/>
        <v>4.6178119855967044</v>
      </c>
      <c r="AF1058" s="5">
        <f t="shared" si="216"/>
        <v>0.42205767745768658</v>
      </c>
      <c r="AG1058" s="5">
        <f t="shared" si="217"/>
        <v>0.17139492844793094</v>
      </c>
      <c r="AH1058">
        <f t="shared" si="218"/>
        <v>2.3858695258916318E-2</v>
      </c>
      <c r="AJ1058">
        <f t="shared" si="219"/>
        <v>0.11997644991355164</v>
      </c>
      <c r="AK1058" s="5">
        <f t="shared" si="220"/>
        <v>5.1418478534379308E-2</v>
      </c>
    </row>
    <row r="1059" spans="2:37" x14ac:dyDescent="0.25">
      <c r="B1059" s="12" t="s">
        <v>22</v>
      </c>
      <c r="C1059" s="12">
        <v>1056</v>
      </c>
      <c r="D1059" s="12">
        <v>34</v>
      </c>
      <c r="E1059" s="13">
        <v>36</v>
      </c>
      <c r="F1059" s="5">
        <f t="shared" si="221"/>
        <v>-1.333333333333333</v>
      </c>
      <c r="G1059" s="5">
        <f t="shared" si="222"/>
        <v>-4.7999999999999989</v>
      </c>
      <c r="H1059" s="5"/>
      <c r="W1059" s="5">
        <v>0</v>
      </c>
      <c r="X1059" s="5">
        <v>36</v>
      </c>
      <c r="Y1059" s="5">
        <v>10</v>
      </c>
      <c r="Z1059" s="5">
        <f t="shared" si="211"/>
        <v>39.56580000000001</v>
      </c>
      <c r="AA1059" s="5">
        <f t="shared" si="212"/>
        <v>80.685288</v>
      </c>
      <c r="AB1059" s="5">
        <f t="shared" si="210"/>
        <v>-507.70370370370358</v>
      </c>
      <c r="AC1059" s="5">
        <f t="shared" si="213"/>
        <v>-387.4526157037036</v>
      </c>
      <c r="AD1059" s="50">
        <f t="shared" si="214"/>
        <v>-3.8745261570370357</v>
      </c>
      <c r="AE1059">
        <f t="shared" si="215"/>
        <v>5.0770370370370355</v>
      </c>
      <c r="AF1059" s="5">
        <f t="shared" si="216"/>
        <v>0.42205767745768658</v>
      </c>
      <c r="AG1059" s="5">
        <f t="shared" si="217"/>
        <v>0.17280521651377456</v>
      </c>
      <c r="AH1059">
        <f t="shared" si="218"/>
        <v>1.903888888888889E-2</v>
      </c>
      <c r="AJ1059">
        <f t="shared" si="219"/>
        <v>0.12096365155964217</v>
      </c>
      <c r="AK1059" s="5">
        <f t="shared" si="220"/>
        <v>5.1841564954132391E-2</v>
      </c>
    </row>
    <row r="1060" spans="2:37" x14ac:dyDescent="0.25">
      <c r="B1060" s="12" t="s">
        <v>22</v>
      </c>
      <c r="C1060" s="12">
        <v>1057</v>
      </c>
      <c r="D1060" s="12">
        <v>35</v>
      </c>
      <c r="E1060" s="13">
        <v>30.7</v>
      </c>
      <c r="F1060" s="5">
        <f t="shared" si="221"/>
        <v>-1.4722222222222223</v>
      </c>
      <c r="G1060" s="5">
        <f t="shared" si="222"/>
        <v>-5.3000000000000007</v>
      </c>
      <c r="H1060" s="5"/>
      <c r="W1060" s="5">
        <v>0</v>
      </c>
      <c r="X1060" s="5">
        <v>30.7</v>
      </c>
      <c r="Y1060" s="5">
        <v>8.5277777777777768</v>
      </c>
      <c r="Z1060" s="5">
        <f t="shared" si="211"/>
        <v>28.773434291666657</v>
      </c>
      <c r="AA1060" s="5">
        <f t="shared" si="212"/>
        <v>80.685288</v>
      </c>
      <c r="AB1060" s="5">
        <f t="shared" si="210"/>
        <v>-560.58950617283949</v>
      </c>
      <c r="AC1060" s="5">
        <f t="shared" si="213"/>
        <v>-451.13078388117282</v>
      </c>
      <c r="AD1060" s="50">
        <f t="shared" si="214"/>
        <v>-3.8471430736533345</v>
      </c>
      <c r="AE1060">
        <f t="shared" si="215"/>
        <v>4.7805827331961579</v>
      </c>
      <c r="AF1060" s="5">
        <f t="shared" si="216"/>
        <v>0.42205767745768658</v>
      </c>
      <c r="AG1060" s="5">
        <f t="shared" si="217"/>
        <v>0.1741331561618846</v>
      </c>
      <c r="AH1060">
        <f t="shared" si="218"/>
        <v>1.3845649991426607E-2</v>
      </c>
      <c r="AJ1060">
        <f t="shared" si="219"/>
        <v>0.12189320931331921</v>
      </c>
      <c r="AK1060" s="5">
        <f t="shared" si="220"/>
        <v>5.2239946848565394E-2</v>
      </c>
    </row>
    <row r="1061" spans="2:37" x14ac:dyDescent="0.25">
      <c r="B1061" s="12" t="s">
        <v>22</v>
      </c>
      <c r="C1061" s="12">
        <v>1058</v>
      </c>
      <c r="D1061" s="12">
        <v>36</v>
      </c>
      <c r="E1061" s="13">
        <v>25.4</v>
      </c>
      <c r="F1061" s="5">
        <f t="shared" si="221"/>
        <v>-1.3472222222222221</v>
      </c>
      <c r="G1061" s="5">
        <f t="shared" si="222"/>
        <v>-4.8499999999999996</v>
      </c>
      <c r="H1061" s="5"/>
      <c r="W1061" s="5">
        <v>0</v>
      </c>
      <c r="X1061" s="5">
        <v>25.4</v>
      </c>
      <c r="Y1061" s="5">
        <v>7.0555555555555554</v>
      </c>
      <c r="Z1061" s="5">
        <f t="shared" si="211"/>
        <v>19.696197166666668</v>
      </c>
      <c r="AA1061" s="5">
        <f t="shared" si="212"/>
        <v>80.685288</v>
      </c>
      <c r="AB1061" s="5">
        <f t="shared" si="210"/>
        <v>-512.99228395061721</v>
      </c>
      <c r="AC1061" s="5">
        <f t="shared" si="213"/>
        <v>-412.61079878395054</v>
      </c>
      <c r="AD1061" s="50">
        <f t="shared" si="214"/>
        <v>-2.9111984136423175</v>
      </c>
      <c r="AE1061">
        <f t="shared" si="215"/>
        <v>3.6194455589849102</v>
      </c>
      <c r="AF1061" s="5">
        <f t="shared" si="216"/>
        <v>0.42205767745768658</v>
      </c>
      <c r="AG1061" s="5">
        <f t="shared" si="217"/>
        <v>0.17513855770604708</v>
      </c>
      <c r="AH1061">
        <f t="shared" si="218"/>
        <v>9.4777234224965694E-3</v>
      </c>
      <c r="AJ1061">
        <f t="shared" si="219"/>
        <v>0.12259699039423294</v>
      </c>
      <c r="AK1061" s="5">
        <f t="shared" si="220"/>
        <v>5.2541567311814141E-2</v>
      </c>
    </row>
    <row r="1062" spans="2:37" x14ac:dyDescent="0.25">
      <c r="B1062" s="12" t="s">
        <v>22</v>
      </c>
      <c r="C1062" s="12">
        <v>1059</v>
      </c>
      <c r="D1062" s="12">
        <v>37</v>
      </c>
      <c r="E1062" s="13">
        <v>21</v>
      </c>
      <c r="F1062" s="5">
        <f t="shared" si="221"/>
        <v>-1.2083333333333333</v>
      </c>
      <c r="G1062" s="5">
        <f t="shared" si="222"/>
        <v>-4.3499999999999996</v>
      </c>
      <c r="H1062" s="5"/>
      <c r="W1062" s="5">
        <v>0</v>
      </c>
      <c r="X1062" s="5">
        <v>21</v>
      </c>
      <c r="Y1062" s="5">
        <v>5.833333333333333</v>
      </c>
      <c r="Z1062" s="5">
        <f t="shared" si="211"/>
        <v>13.463362499999999</v>
      </c>
      <c r="AA1062" s="5">
        <f t="shared" si="212"/>
        <v>80.685288</v>
      </c>
      <c r="AB1062" s="5">
        <f t="shared" si="210"/>
        <v>-460.10648148148147</v>
      </c>
      <c r="AC1062" s="5">
        <f t="shared" si="213"/>
        <v>-365.95783098148149</v>
      </c>
      <c r="AD1062" s="50">
        <f t="shared" si="214"/>
        <v>-2.1347540140586418</v>
      </c>
      <c r="AE1062">
        <f t="shared" si="215"/>
        <v>2.6839544753086417</v>
      </c>
      <c r="AF1062" s="5">
        <f t="shared" si="216"/>
        <v>0.42205767745768658</v>
      </c>
      <c r="AG1062" s="5">
        <f t="shared" si="217"/>
        <v>0.17588410061585505</v>
      </c>
      <c r="AH1062">
        <f t="shared" si="218"/>
        <v>6.4785108024691335E-3</v>
      </c>
      <c r="AJ1062">
        <f t="shared" si="219"/>
        <v>0.12311887043109851</v>
      </c>
      <c r="AK1062" s="5">
        <f t="shared" si="220"/>
        <v>5.276523018475654E-2</v>
      </c>
    </row>
    <row r="1063" spans="2:37" x14ac:dyDescent="0.25">
      <c r="B1063" s="12" t="s">
        <v>22</v>
      </c>
      <c r="C1063" s="12">
        <v>1060</v>
      </c>
      <c r="D1063" s="12">
        <v>38</v>
      </c>
      <c r="E1063" s="13">
        <v>16.7</v>
      </c>
      <c r="F1063" s="5">
        <f t="shared" si="221"/>
        <v>-1.0555555555555556</v>
      </c>
      <c r="G1063" s="5">
        <f t="shared" si="222"/>
        <v>-3.8</v>
      </c>
      <c r="H1063" s="5"/>
      <c r="W1063" s="5">
        <v>0</v>
      </c>
      <c r="X1063" s="5">
        <v>16.7</v>
      </c>
      <c r="Y1063" s="5">
        <v>4.6388888888888884</v>
      </c>
      <c r="Z1063" s="5">
        <f t="shared" si="211"/>
        <v>8.5142792916666661</v>
      </c>
      <c r="AA1063" s="5">
        <f t="shared" si="212"/>
        <v>80.685288</v>
      </c>
      <c r="AB1063" s="5">
        <f t="shared" si="210"/>
        <v>-401.9320987654321</v>
      </c>
      <c r="AC1063" s="5">
        <f t="shared" si="213"/>
        <v>-312.73253147376545</v>
      </c>
      <c r="AD1063" s="50">
        <f t="shared" si="214"/>
        <v>-1.4507314654477452</v>
      </c>
      <c r="AE1063">
        <f t="shared" si="215"/>
        <v>1.8645183470507543</v>
      </c>
      <c r="AF1063" s="5">
        <f t="shared" si="216"/>
        <v>0.42205767745768658</v>
      </c>
      <c r="AG1063" s="5">
        <f t="shared" si="217"/>
        <v>0.17640202237892472</v>
      </c>
      <c r="AH1063">
        <f t="shared" si="218"/>
        <v>4.0970337362825774E-3</v>
      </c>
      <c r="AJ1063">
        <f t="shared" si="219"/>
        <v>0.12348141566524727</v>
      </c>
      <c r="AK1063" s="5">
        <f t="shared" si="220"/>
        <v>5.2920606713677446E-2</v>
      </c>
    </row>
    <row r="1064" spans="2:37" x14ac:dyDescent="0.25">
      <c r="B1064" s="12" t="s">
        <v>22</v>
      </c>
      <c r="C1064" s="12">
        <v>1061</v>
      </c>
      <c r="D1064" s="12">
        <v>39</v>
      </c>
      <c r="E1064" s="13">
        <v>13.4</v>
      </c>
      <c r="F1064" s="5">
        <f t="shared" si="221"/>
        <v>-0.65277777777777768</v>
      </c>
      <c r="G1064" s="5">
        <f t="shared" si="222"/>
        <v>-2.3499999999999996</v>
      </c>
      <c r="H1064" s="5"/>
      <c r="W1064" s="5">
        <v>0</v>
      </c>
      <c r="X1064" s="5">
        <v>13.4</v>
      </c>
      <c r="Y1064" s="5">
        <v>3.7222222222222223</v>
      </c>
      <c r="Z1064" s="5">
        <f t="shared" si="211"/>
        <v>5.4818171666666666</v>
      </c>
      <c r="AA1064" s="5">
        <f t="shared" si="212"/>
        <v>80.685288</v>
      </c>
      <c r="AB1064" s="5">
        <f t="shared" si="210"/>
        <v>-248.56327160493822</v>
      </c>
      <c r="AC1064" s="5">
        <f t="shared" si="213"/>
        <v>-162.39616643827156</v>
      </c>
      <c r="AD1064" s="50">
        <f t="shared" si="214"/>
        <v>-0.60447461952023307</v>
      </c>
      <c r="AE1064">
        <f t="shared" si="215"/>
        <v>0.92520773319615901</v>
      </c>
      <c r="AF1064" s="5">
        <f t="shared" si="216"/>
        <v>0.42205767745768658</v>
      </c>
      <c r="AG1064" s="5">
        <f t="shared" si="217"/>
        <v>0.17665902452703475</v>
      </c>
      <c r="AH1064">
        <f t="shared" si="218"/>
        <v>2.637826303155007E-3</v>
      </c>
      <c r="AJ1064">
        <f t="shared" si="219"/>
        <v>0.1236613171689243</v>
      </c>
      <c r="AK1064" s="5">
        <f t="shared" si="220"/>
        <v>5.2997707358110449E-2</v>
      </c>
    </row>
    <row r="1065" spans="2:37" x14ac:dyDescent="0.25">
      <c r="B1065" s="12" t="s">
        <v>22</v>
      </c>
      <c r="C1065" s="12">
        <v>1062</v>
      </c>
      <c r="D1065" s="12">
        <v>40</v>
      </c>
      <c r="E1065" s="13">
        <v>12</v>
      </c>
      <c r="F1065" s="5">
        <f t="shared" si="221"/>
        <v>-0.18055555555555566</v>
      </c>
      <c r="G1065" s="5">
        <f t="shared" si="222"/>
        <v>-0.65000000000000036</v>
      </c>
      <c r="H1065" s="5"/>
      <c r="W1065" s="5">
        <v>0</v>
      </c>
      <c r="X1065" s="5">
        <v>12</v>
      </c>
      <c r="Y1065" s="5">
        <v>3.333333333333333</v>
      </c>
      <c r="Z1065" s="5">
        <f t="shared" si="211"/>
        <v>4.3961999999999994</v>
      </c>
      <c r="AA1065" s="5">
        <f t="shared" si="212"/>
        <v>80.685288</v>
      </c>
      <c r="AB1065" s="5">
        <f t="shared" si="210"/>
        <v>-68.751543209876573</v>
      </c>
      <c r="AC1065" s="5">
        <f t="shared" si="213"/>
        <v>16.32994479012342</v>
      </c>
      <c r="AD1065" s="50">
        <f t="shared" si="214"/>
        <v>5.443314930041139E-2</v>
      </c>
      <c r="AE1065">
        <f t="shared" si="215"/>
        <v>0.22917181069958856</v>
      </c>
      <c r="AF1065" s="5">
        <f t="shared" si="216"/>
        <v>0.42207279777693668</v>
      </c>
      <c r="AG1065" s="5">
        <f t="shared" si="217"/>
        <v>0.17672268336334018</v>
      </c>
      <c r="AH1065">
        <f t="shared" si="218"/>
        <v>2.1154320987654316E-3</v>
      </c>
      <c r="AJ1065">
        <f t="shared" si="219"/>
        <v>0.12370587835433811</v>
      </c>
      <c r="AK1065" s="5">
        <f t="shared" si="220"/>
        <v>5.3016805009002077E-2</v>
      </c>
    </row>
    <row r="1066" spans="2:37" x14ac:dyDescent="0.25">
      <c r="B1066" s="12" t="s">
        <v>22</v>
      </c>
      <c r="C1066" s="12">
        <v>1063</v>
      </c>
      <c r="D1066" s="12">
        <v>41</v>
      </c>
      <c r="E1066" s="13">
        <v>12.1</v>
      </c>
      <c r="F1066" s="5">
        <f t="shared" si="221"/>
        <v>0.1111111111111112</v>
      </c>
      <c r="G1066" s="5">
        <f t="shared" si="222"/>
        <v>0.40000000000000036</v>
      </c>
      <c r="H1066" s="5"/>
      <c r="W1066" s="5">
        <v>0</v>
      </c>
      <c r="X1066" s="5">
        <v>12.1</v>
      </c>
      <c r="Y1066" s="5">
        <v>3.3611111111111107</v>
      </c>
      <c r="Z1066" s="5">
        <f t="shared" si="211"/>
        <v>4.4697752916666662</v>
      </c>
      <c r="AA1066" s="5">
        <f t="shared" si="212"/>
        <v>80.685288</v>
      </c>
      <c r="AB1066" s="5">
        <f t="shared" si="210"/>
        <v>42.308641975308674</v>
      </c>
      <c r="AC1066" s="5">
        <f t="shared" si="213"/>
        <v>127.46370526697534</v>
      </c>
      <c r="AD1066" s="50">
        <f t="shared" si="214"/>
        <v>0.42841967603622261</v>
      </c>
      <c r="AE1066">
        <f t="shared" si="215"/>
        <v>0</v>
      </c>
      <c r="AF1066" s="5">
        <f t="shared" si="216"/>
        <v>0.42219180324250227</v>
      </c>
      <c r="AG1066" s="5">
        <f t="shared" si="217"/>
        <v>0.17672268336334018</v>
      </c>
      <c r="AH1066">
        <f t="shared" si="218"/>
        <v>2.1508362054183808E-3</v>
      </c>
      <c r="AJ1066">
        <f t="shared" si="219"/>
        <v>0.12370587835433811</v>
      </c>
      <c r="AK1066" s="5">
        <f t="shared" si="220"/>
        <v>5.3016805009002077E-2</v>
      </c>
    </row>
    <row r="1067" spans="2:37" x14ac:dyDescent="0.25">
      <c r="B1067" s="12" t="s">
        <v>22</v>
      </c>
      <c r="C1067" s="12">
        <v>1064</v>
      </c>
      <c r="D1067" s="12">
        <v>42</v>
      </c>
      <c r="E1067" s="13">
        <v>12.8</v>
      </c>
      <c r="F1067" s="5">
        <f t="shared" si="221"/>
        <v>0.4861111111111111</v>
      </c>
      <c r="G1067" s="5">
        <f t="shared" si="222"/>
        <v>1.75</v>
      </c>
      <c r="H1067" s="5"/>
      <c r="W1067" s="5">
        <v>0</v>
      </c>
      <c r="X1067" s="5">
        <v>12.8</v>
      </c>
      <c r="Y1067" s="5">
        <v>3.5555555555555558</v>
      </c>
      <c r="Z1067" s="5">
        <f t="shared" si="211"/>
        <v>5.0018986666666674</v>
      </c>
      <c r="AA1067" s="5">
        <f t="shared" si="212"/>
        <v>80.685288</v>
      </c>
      <c r="AB1067" s="5">
        <f t="shared" si="210"/>
        <v>185.10030864197529</v>
      </c>
      <c r="AC1067" s="5">
        <f t="shared" si="213"/>
        <v>270.78749530864195</v>
      </c>
      <c r="AD1067" s="50">
        <f t="shared" si="214"/>
        <v>0.96279998331961592</v>
      </c>
      <c r="AE1067">
        <f t="shared" si="215"/>
        <v>0</v>
      </c>
      <c r="AF1067" s="5">
        <f t="shared" si="216"/>
        <v>0.4224592476823133</v>
      </c>
      <c r="AG1067" s="5">
        <f t="shared" si="217"/>
        <v>0.17672268336334018</v>
      </c>
      <c r="AH1067">
        <f t="shared" si="218"/>
        <v>2.4068916323731139E-3</v>
      </c>
      <c r="AJ1067">
        <f t="shared" si="219"/>
        <v>0.12370587835433811</v>
      </c>
      <c r="AK1067" s="5">
        <f t="shared" si="220"/>
        <v>5.3016805009002077E-2</v>
      </c>
    </row>
    <row r="1068" spans="2:37" x14ac:dyDescent="0.25">
      <c r="B1068" s="12" t="s">
        <v>22</v>
      </c>
      <c r="C1068" s="12">
        <v>1065</v>
      </c>
      <c r="D1068" s="12">
        <v>43</v>
      </c>
      <c r="E1068" s="13">
        <v>15.6</v>
      </c>
      <c r="F1068" s="5">
        <f t="shared" si="221"/>
        <v>0.98611111111111083</v>
      </c>
      <c r="G1068" s="5">
        <f t="shared" si="222"/>
        <v>3.5499999999999989</v>
      </c>
      <c r="H1068" s="5"/>
      <c r="W1068" s="5">
        <v>0</v>
      </c>
      <c r="X1068" s="5">
        <v>15.6</v>
      </c>
      <c r="Y1068" s="5">
        <v>4.333333333333333</v>
      </c>
      <c r="Z1068" s="5">
        <f t="shared" si="211"/>
        <v>7.4295779999999993</v>
      </c>
      <c r="AA1068" s="5">
        <f t="shared" si="212"/>
        <v>80.685288</v>
      </c>
      <c r="AB1068" s="5">
        <f t="shared" si="210"/>
        <v>375.48919753086409</v>
      </c>
      <c r="AC1068" s="5">
        <f t="shared" si="213"/>
        <v>463.6040635308641</v>
      </c>
      <c r="AD1068" s="50">
        <f t="shared" si="214"/>
        <v>2.0089509419670777</v>
      </c>
      <c r="AE1068">
        <f t="shared" si="215"/>
        <v>0</v>
      </c>
      <c r="AF1068" s="5">
        <f t="shared" si="216"/>
        <v>0.4230172896106375</v>
      </c>
      <c r="AG1068" s="5">
        <f t="shared" si="217"/>
        <v>0.17672268336334018</v>
      </c>
      <c r="AH1068">
        <f t="shared" si="218"/>
        <v>3.5750802469135794E-3</v>
      </c>
      <c r="AJ1068">
        <f t="shared" si="219"/>
        <v>0.12370587835433811</v>
      </c>
      <c r="AK1068" s="5">
        <f t="shared" si="220"/>
        <v>5.3016805009002077E-2</v>
      </c>
    </row>
    <row r="1069" spans="2:37" x14ac:dyDescent="0.25">
      <c r="B1069" s="12" t="s">
        <v>22</v>
      </c>
      <c r="C1069" s="12">
        <v>1066</v>
      </c>
      <c r="D1069" s="12">
        <v>44</v>
      </c>
      <c r="E1069" s="13">
        <v>19.899999999999999</v>
      </c>
      <c r="F1069" s="5">
        <f t="shared" si="221"/>
        <v>1.0833333333333333</v>
      </c>
      <c r="G1069" s="5">
        <f t="shared" si="222"/>
        <v>3.8999999999999995</v>
      </c>
      <c r="H1069" s="5"/>
      <c r="W1069" s="5">
        <v>0</v>
      </c>
      <c r="X1069" s="5">
        <v>19.899999999999999</v>
      </c>
      <c r="Y1069" s="5">
        <v>5.5277777777777777</v>
      </c>
      <c r="Z1069" s="5">
        <f t="shared" si="211"/>
        <v>12.089855291666666</v>
      </c>
      <c r="AA1069" s="5">
        <f t="shared" si="212"/>
        <v>80.685288</v>
      </c>
      <c r="AB1069" s="5">
        <f t="shared" si="210"/>
        <v>412.50925925925918</v>
      </c>
      <c r="AC1069" s="5">
        <f t="shared" si="213"/>
        <v>505.28440255092585</v>
      </c>
      <c r="AD1069" s="50">
        <f t="shared" si="214"/>
        <v>2.7930998918787289</v>
      </c>
      <c r="AE1069">
        <f t="shared" si="215"/>
        <v>0</v>
      </c>
      <c r="AF1069" s="5">
        <f t="shared" si="216"/>
        <v>0.42379315069171491</v>
      </c>
      <c r="AG1069" s="5">
        <f t="shared" si="217"/>
        <v>0.17672268336334018</v>
      </c>
      <c r="AH1069">
        <f t="shared" si="218"/>
        <v>5.8175851766117956E-3</v>
      </c>
      <c r="AJ1069">
        <f t="shared" si="219"/>
        <v>0.12370587835433811</v>
      </c>
      <c r="AK1069" s="5">
        <f t="shared" si="220"/>
        <v>5.3016805009002077E-2</v>
      </c>
    </row>
    <row r="1070" spans="2:37" x14ac:dyDescent="0.25">
      <c r="B1070" s="12" t="s">
        <v>22</v>
      </c>
      <c r="C1070" s="12">
        <v>1067</v>
      </c>
      <c r="D1070" s="12">
        <v>45</v>
      </c>
      <c r="E1070" s="13">
        <v>23.4</v>
      </c>
      <c r="F1070" s="5">
        <f t="shared" si="221"/>
        <v>0.65277777777777812</v>
      </c>
      <c r="G1070" s="5">
        <f t="shared" si="222"/>
        <v>2.3500000000000014</v>
      </c>
      <c r="H1070" s="5"/>
      <c r="W1070" s="5">
        <v>0</v>
      </c>
      <c r="X1070" s="5">
        <v>23.4</v>
      </c>
      <c r="Y1070" s="5">
        <v>6.4999999999999991</v>
      </c>
      <c r="Z1070" s="5">
        <f t="shared" si="211"/>
        <v>16.716550499999997</v>
      </c>
      <c r="AA1070" s="5">
        <f t="shared" si="212"/>
        <v>80.685288</v>
      </c>
      <c r="AB1070" s="5">
        <f t="shared" si="210"/>
        <v>248.56327160493836</v>
      </c>
      <c r="AC1070" s="5">
        <f t="shared" si="213"/>
        <v>345.96511010493839</v>
      </c>
      <c r="AD1070" s="50">
        <f t="shared" si="214"/>
        <v>2.2487732156820992</v>
      </c>
      <c r="AE1070">
        <f t="shared" si="215"/>
        <v>0</v>
      </c>
      <c r="AF1070" s="5">
        <f t="shared" si="216"/>
        <v>0.42441780991829325</v>
      </c>
      <c r="AG1070" s="5">
        <f t="shared" si="217"/>
        <v>0.17672268336334018</v>
      </c>
      <c r="AH1070">
        <f t="shared" si="218"/>
        <v>8.0439305555555524E-3</v>
      </c>
      <c r="AJ1070">
        <f t="shared" si="219"/>
        <v>0.12370587835433811</v>
      </c>
      <c r="AK1070" s="5">
        <f t="shared" si="220"/>
        <v>5.3016805009002077E-2</v>
      </c>
    </row>
    <row r="1071" spans="2:37" x14ac:dyDescent="0.25">
      <c r="B1071" s="12" t="s">
        <v>22</v>
      </c>
      <c r="C1071" s="12">
        <v>1068</v>
      </c>
      <c r="D1071" s="12">
        <v>46</v>
      </c>
      <c r="E1071" s="13">
        <v>24.6</v>
      </c>
      <c r="F1071" s="5">
        <f t="shared" si="221"/>
        <v>0.25000000000000011</v>
      </c>
      <c r="G1071" s="5">
        <f t="shared" si="222"/>
        <v>0.90000000000000036</v>
      </c>
      <c r="H1071" s="5"/>
      <c r="W1071" s="5">
        <v>0</v>
      </c>
      <c r="X1071" s="5">
        <v>24.6</v>
      </c>
      <c r="Y1071" s="5">
        <v>6.8333333333333339</v>
      </c>
      <c r="Z1071" s="5">
        <f t="shared" si="211"/>
        <v>18.475030500000003</v>
      </c>
      <c r="AA1071" s="5">
        <f t="shared" si="212"/>
        <v>80.685288</v>
      </c>
      <c r="AB1071" s="5">
        <f t="shared" si="210"/>
        <v>95.194444444444485</v>
      </c>
      <c r="AC1071" s="5">
        <f t="shared" si="213"/>
        <v>194.35476294444447</v>
      </c>
      <c r="AD1071" s="50">
        <f t="shared" si="214"/>
        <v>1.3280908801203706</v>
      </c>
      <c r="AE1071">
        <f t="shared" si="215"/>
        <v>0</v>
      </c>
      <c r="AF1071" s="5">
        <f t="shared" si="216"/>
        <v>0.42478672405166001</v>
      </c>
      <c r="AG1071" s="5">
        <f t="shared" si="217"/>
        <v>0.17672268336334018</v>
      </c>
      <c r="AH1071">
        <f t="shared" si="218"/>
        <v>8.890103395061728E-3</v>
      </c>
      <c r="AJ1071">
        <f t="shared" si="219"/>
        <v>0.12370587835433811</v>
      </c>
      <c r="AK1071" s="5">
        <f t="shared" si="220"/>
        <v>5.3016805009002077E-2</v>
      </c>
    </row>
    <row r="1072" spans="2:37" x14ac:dyDescent="0.25">
      <c r="B1072" s="12" t="s">
        <v>22</v>
      </c>
      <c r="C1072" s="12">
        <v>1069</v>
      </c>
      <c r="D1072" s="12">
        <v>47</v>
      </c>
      <c r="E1072" s="13">
        <v>25.2</v>
      </c>
      <c r="F1072" s="5">
        <f t="shared" si="221"/>
        <v>0.24999999999999961</v>
      </c>
      <c r="G1072" s="5">
        <f t="shared" si="222"/>
        <v>0.89999999999999858</v>
      </c>
      <c r="H1072" s="5"/>
      <c r="W1072" s="5">
        <v>0</v>
      </c>
      <c r="X1072" s="5">
        <v>25.2</v>
      </c>
      <c r="Y1072" s="5">
        <v>7</v>
      </c>
      <c r="Z1072" s="5">
        <f t="shared" si="211"/>
        <v>19.387242000000001</v>
      </c>
      <c r="AA1072" s="5">
        <f t="shared" si="212"/>
        <v>80.685288</v>
      </c>
      <c r="AB1072" s="5">
        <f t="shared" si="210"/>
        <v>95.194444444444287</v>
      </c>
      <c r="AC1072" s="5">
        <f t="shared" si="213"/>
        <v>195.26697444444429</v>
      </c>
      <c r="AD1072" s="50">
        <f t="shared" si="214"/>
        <v>1.36686882111111</v>
      </c>
      <c r="AE1072">
        <f t="shared" si="215"/>
        <v>0</v>
      </c>
      <c r="AF1072" s="5">
        <f t="shared" si="216"/>
        <v>0.42516640983530196</v>
      </c>
      <c r="AG1072" s="5">
        <f t="shared" si="217"/>
        <v>0.17672268336334018</v>
      </c>
      <c r="AH1072">
        <f t="shared" si="218"/>
        <v>9.3290555555555557E-3</v>
      </c>
      <c r="AJ1072">
        <f t="shared" si="219"/>
        <v>0.12370587835433811</v>
      </c>
      <c r="AK1072" s="5">
        <f t="shared" si="220"/>
        <v>5.3016805009002077E-2</v>
      </c>
    </row>
    <row r="1073" spans="2:37" x14ac:dyDescent="0.25">
      <c r="B1073" s="12" t="s">
        <v>22</v>
      </c>
      <c r="C1073" s="12">
        <v>1070</v>
      </c>
      <c r="D1073" s="12">
        <v>48</v>
      </c>
      <c r="E1073" s="13">
        <v>26.4</v>
      </c>
      <c r="F1073" s="5">
        <f t="shared" si="221"/>
        <v>0.50000000000000022</v>
      </c>
      <c r="G1073" s="5">
        <f t="shared" si="222"/>
        <v>1.8000000000000007</v>
      </c>
      <c r="H1073" s="5"/>
      <c r="W1073" s="5">
        <v>0</v>
      </c>
      <c r="X1073" s="5">
        <v>26.4</v>
      </c>
      <c r="Y1073" s="5">
        <v>7.333333333333333</v>
      </c>
      <c r="Z1073" s="5">
        <f t="shared" si="211"/>
        <v>21.277607999999997</v>
      </c>
      <c r="AA1073" s="5">
        <f t="shared" si="212"/>
        <v>80.685288</v>
      </c>
      <c r="AB1073" s="5">
        <f t="shared" si="210"/>
        <v>190.38888888888897</v>
      </c>
      <c r="AC1073" s="5">
        <f t="shared" si="213"/>
        <v>292.35178488888897</v>
      </c>
      <c r="AD1073" s="50">
        <f t="shared" si="214"/>
        <v>2.1439130891851854</v>
      </c>
      <c r="AE1073">
        <f t="shared" si="215"/>
        <v>0</v>
      </c>
      <c r="AF1073" s="5">
        <f t="shared" si="216"/>
        <v>0.42576194124896449</v>
      </c>
      <c r="AG1073" s="5">
        <f t="shared" si="217"/>
        <v>0.17672268336334018</v>
      </c>
      <c r="AH1073">
        <f t="shared" si="218"/>
        <v>1.0238691358024689E-2</v>
      </c>
      <c r="AJ1073">
        <f t="shared" si="219"/>
        <v>0.12370587835433811</v>
      </c>
      <c r="AK1073" s="5">
        <f t="shared" si="220"/>
        <v>5.3016805009002077E-2</v>
      </c>
    </row>
    <row r="1074" spans="2:37" x14ac:dyDescent="0.25">
      <c r="B1074" s="12" t="s">
        <v>22</v>
      </c>
      <c r="C1074" s="12">
        <v>1071</v>
      </c>
      <c r="D1074" s="12">
        <v>49</v>
      </c>
      <c r="E1074" s="13">
        <v>28.8</v>
      </c>
      <c r="F1074" s="5">
        <f t="shared" si="221"/>
        <v>0.75000000000000022</v>
      </c>
      <c r="G1074" s="5">
        <f t="shared" si="222"/>
        <v>2.7000000000000011</v>
      </c>
      <c r="H1074" s="5"/>
      <c r="W1074" s="5">
        <v>0</v>
      </c>
      <c r="X1074" s="5">
        <v>28.8</v>
      </c>
      <c r="Y1074" s="5">
        <v>8</v>
      </c>
      <c r="Z1074" s="5">
        <f t="shared" si="211"/>
        <v>25.322112000000001</v>
      </c>
      <c r="AA1074" s="5">
        <f t="shared" si="212"/>
        <v>80.685288</v>
      </c>
      <c r="AB1074" s="5">
        <f t="shared" si="210"/>
        <v>285.58333333333343</v>
      </c>
      <c r="AC1074" s="5">
        <f t="shared" si="213"/>
        <v>391.59073333333345</v>
      </c>
      <c r="AD1074" s="50">
        <f t="shared" si="214"/>
        <v>3.1327258666666675</v>
      </c>
      <c r="AE1074">
        <f t="shared" si="215"/>
        <v>0</v>
      </c>
      <c r="AF1074" s="5">
        <f t="shared" si="216"/>
        <v>0.42663214287859413</v>
      </c>
      <c r="AG1074" s="5">
        <f t="shared" si="217"/>
        <v>0.17672268336334018</v>
      </c>
      <c r="AH1074">
        <f t="shared" si="218"/>
        <v>1.2184888888888889E-2</v>
      </c>
      <c r="AJ1074">
        <f t="shared" si="219"/>
        <v>0.12370587835433811</v>
      </c>
      <c r="AK1074" s="5">
        <f t="shared" si="220"/>
        <v>5.3016805009002077E-2</v>
      </c>
    </row>
    <row r="1075" spans="2:37" x14ac:dyDescent="0.25">
      <c r="B1075" s="12" t="s">
        <v>22</v>
      </c>
      <c r="C1075" s="12">
        <v>1072</v>
      </c>
      <c r="D1075" s="12">
        <v>50</v>
      </c>
      <c r="E1075" s="13">
        <v>31.8</v>
      </c>
      <c r="F1075" s="5">
        <f t="shared" si="221"/>
        <v>0.90277777777777724</v>
      </c>
      <c r="G1075" s="5">
        <f t="shared" si="222"/>
        <v>3.2499999999999982</v>
      </c>
      <c r="H1075" s="5"/>
      <c r="W1075" s="5">
        <v>0</v>
      </c>
      <c r="X1075" s="5">
        <v>31.8</v>
      </c>
      <c r="Y1075" s="5">
        <v>8.8333333333333339</v>
      </c>
      <c r="Z1075" s="5">
        <f t="shared" si="211"/>
        <v>30.872314500000005</v>
      </c>
      <c r="AA1075" s="5">
        <f t="shared" si="212"/>
        <v>80.685288</v>
      </c>
      <c r="AB1075" s="5">
        <f t="shared" si="210"/>
        <v>343.75771604938251</v>
      </c>
      <c r="AC1075" s="5">
        <f t="shared" si="213"/>
        <v>455.31531854938248</v>
      </c>
      <c r="AD1075" s="50">
        <f t="shared" si="214"/>
        <v>4.0219519805195452</v>
      </c>
      <c r="AE1075">
        <f t="shared" si="215"/>
        <v>0</v>
      </c>
      <c r="AF1075" s="5">
        <f t="shared" si="216"/>
        <v>0.42774935176207179</v>
      </c>
      <c r="AG1075" s="5">
        <f t="shared" si="217"/>
        <v>0.17672268336334018</v>
      </c>
      <c r="AH1075">
        <f t="shared" si="218"/>
        <v>1.4855621913580247E-2</v>
      </c>
      <c r="AJ1075">
        <f t="shared" si="219"/>
        <v>0.12370587835433811</v>
      </c>
      <c r="AK1075" s="5">
        <f t="shared" si="220"/>
        <v>5.3016805009002077E-2</v>
      </c>
    </row>
    <row r="1076" spans="2:37" x14ac:dyDescent="0.25">
      <c r="B1076" s="12" t="s">
        <v>22</v>
      </c>
      <c r="C1076" s="12">
        <v>1073</v>
      </c>
      <c r="D1076" s="12">
        <v>51</v>
      </c>
      <c r="E1076" s="13">
        <v>35.299999999999997</v>
      </c>
      <c r="F1076" s="5">
        <f t="shared" si="221"/>
        <v>1.0694444444444444</v>
      </c>
      <c r="G1076" s="5">
        <f t="shared" si="222"/>
        <v>3.8499999999999996</v>
      </c>
      <c r="H1076" s="5"/>
      <c r="W1076" s="5">
        <v>0</v>
      </c>
      <c r="X1076" s="5">
        <v>35.299999999999997</v>
      </c>
      <c r="Y1076" s="5">
        <v>9.8055555555555554</v>
      </c>
      <c r="Z1076" s="5">
        <f t="shared" si="211"/>
        <v>38.042089291666663</v>
      </c>
      <c r="AA1076" s="5">
        <f t="shared" si="212"/>
        <v>80.685288</v>
      </c>
      <c r="AB1076" s="5">
        <f t="shared" si="210"/>
        <v>407.22067901234567</v>
      </c>
      <c r="AC1076" s="5">
        <f t="shared" si="213"/>
        <v>525.94805630401231</v>
      </c>
      <c r="AD1076" s="50">
        <f t="shared" si="214"/>
        <v>5.1572128854254542</v>
      </c>
      <c r="AE1076">
        <f t="shared" si="215"/>
        <v>0</v>
      </c>
      <c r="AF1076" s="5">
        <f t="shared" si="216"/>
        <v>0.42918191089691221</v>
      </c>
      <c r="AG1076" s="5">
        <f t="shared" si="217"/>
        <v>0.17672268336334018</v>
      </c>
      <c r="AH1076">
        <f t="shared" si="218"/>
        <v>1.8305685999657064E-2</v>
      </c>
      <c r="AJ1076">
        <f t="shared" si="219"/>
        <v>0.12370587835433811</v>
      </c>
      <c r="AK1076" s="5">
        <f t="shared" si="220"/>
        <v>5.3016805009002077E-2</v>
      </c>
    </row>
    <row r="1077" spans="2:37" x14ac:dyDescent="0.25">
      <c r="B1077" s="12" t="s">
        <v>22</v>
      </c>
      <c r="C1077" s="12">
        <v>1074</v>
      </c>
      <c r="D1077" s="12">
        <v>52</v>
      </c>
      <c r="E1077" s="13">
        <v>39.5</v>
      </c>
      <c r="F1077" s="5">
        <f t="shared" si="221"/>
        <v>1.2777777777777781</v>
      </c>
      <c r="G1077" s="5">
        <f t="shared" si="222"/>
        <v>4.6000000000000014</v>
      </c>
      <c r="H1077" s="5"/>
      <c r="W1077" s="5">
        <v>0</v>
      </c>
      <c r="X1077" s="5">
        <v>39.5</v>
      </c>
      <c r="Y1077" s="5">
        <v>10.972222222222221</v>
      </c>
      <c r="Z1077" s="5">
        <f t="shared" si="211"/>
        <v>47.633132291666662</v>
      </c>
      <c r="AA1077" s="5">
        <f t="shared" si="212"/>
        <v>80.685288</v>
      </c>
      <c r="AB1077" s="5">
        <f t="shared" si="210"/>
        <v>486.54938271604948</v>
      </c>
      <c r="AC1077" s="5">
        <f t="shared" si="213"/>
        <v>614.86780300771613</v>
      </c>
      <c r="AD1077" s="50">
        <f t="shared" si="214"/>
        <v>6.7464661718902184</v>
      </c>
      <c r="AE1077">
        <f t="shared" si="215"/>
        <v>0</v>
      </c>
      <c r="AF1077" s="5">
        <f t="shared" si="216"/>
        <v>0.4310559292779928</v>
      </c>
      <c r="AG1077" s="5">
        <f t="shared" si="217"/>
        <v>0.17672268336334018</v>
      </c>
      <c r="AH1077">
        <f t="shared" si="218"/>
        <v>2.2920853695130312E-2</v>
      </c>
      <c r="AJ1077">
        <f t="shared" si="219"/>
        <v>0.12370587835433811</v>
      </c>
      <c r="AK1077" s="5">
        <f t="shared" si="220"/>
        <v>5.3016805009002077E-2</v>
      </c>
    </row>
    <row r="1078" spans="2:37" x14ac:dyDescent="0.25">
      <c r="B1078" s="12" t="s">
        <v>22</v>
      </c>
      <c r="C1078" s="12">
        <v>1075</v>
      </c>
      <c r="D1078" s="12">
        <v>53</v>
      </c>
      <c r="E1078" s="13">
        <v>44.5</v>
      </c>
      <c r="F1078" s="5">
        <f t="shared" si="221"/>
        <v>1.3611111111111107</v>
      </c>
      <c r="G1078" s="5">
        <f t="shared" si="222"/>
        <v>4.8999999999999986</v>
      </c>
      <c r="H1078" s="5"/>
      <c r="W1078" s="5">
        <v>0</v>
      </c>
      <c r="X1078" s="5">
        <v>44.5</v>
      </c>
      <c r="Y1078" s="5">
        <v>12.361111111111111</v>
      </c>
      <c r="Z1078" s="5">
        <f t="shared" si="211"/>
        <v>60.455382291666659</v>
      </c>
      <c r="AA1078" s="5">
        <f t="shared" si="212"/>
        <v>80.685288</v>
      </c>
      <c r="AB1078" s="5">
        <f t="shared" si="210"/>
        <v>518.28086419753072</v>
      </c>
      <c r="AC1078" s="5">
        <f t="shared" si="213"/>
        <v>659.42153448919737</v>
      </c>
      <c r="AD1078" s="50">
        <f t="shared" si="214"/>
        <v>8.1511828568803555</v>
      </c>
      <c r="AE1078">
        <f t="shared" si="215"/>
        <v>0</v>
      </c>
      <c r="AF1078" s="5">
        <f t="shared" si="216"/>
        <v>0.43332014673823732</v>
      </c>
      <c r="AG1078" s="5">
        <f t="shared" si="217"/>
        <v>0.17672268336334018</v>
      </c>
      <c r="AH1078">
        <f t="shared" si="218"/>
        <v>2.9090863983196158E-2</v>
      </c>
      <c r="AJ1078">
        <f t="shared" si="219"/>
        <v>0.12370587835433811</v>
      </c>
      <c r="AK1078" s="5">
        <f t="shared" si="220"/>
        <v>5.3016805009002077E-2</v>
      </c>
    </row>
    <row r="1079" spans="2:37" x14ac:dyDescent="0.25">
      <c r="B1079" s="12" t="s">
        <v>22</v>
      </c>
      <c r="C1079" s="12">
        <v>1076</v>
      </c>
      <c r="D1079" s="12">
        <v>54</v>
      </c>
      <c r="E1079" s="13">
        <v>49.3</v>
      </c>
      <c r="F1079" s="5">
        <f t="shared" si="221"/>
        <v>1.2222222222222219</v>
      </c>
      <c r="G1079" s="5">
        <f t="shared" si="222"/>
        <v>4.3999999999999986</v>
      </c>
      <c r="H1079" s="5"/>
      <c r="W1079" s="5">
        <v>0</v>
      </c>
      <c r="X1079" s="5">
        <v>49.3</v>
      </c>
      <c r="Y1079" s="5">
        <v>13.694444444444443</v>
      </c>
      <c r="Z1079" s="5">
        <f t="shared" si="211"/>
        <v>74.200834291666666</v>
      </c>
      <c r="AA1079" s="5">
        <f t="shared" si="212"/>
        <v>80.685288</v>
      </c>
      <c r="AB1079" s="5">
        <f t="shared" si="210"/>
        <v>465.39506172839492</v>
      </c>
      <c r="AC1079" s="5">
        <f t="shared" si="213"/>
        <v>620.28118402006157</v>
      </c>
      <c r="AD1079" s="50">
        <f t="shared" si="214"/>
        <v>8.4944062144969532</v>
      </c>
      <c r="AE1079">
        <f t="shared" si="215"/>
        <v>0</v>
      </c>
      <c r="AF1079" s="5">
        <f t="shared" si="216"/>
        <v>0.43567970402004202</v>
      </c>
      <c r="AG1079" s="5">
        <f t="shared" si="217"/>
        <v>0.17672268336334018</v>
      </c>
      <c r="AH1079">
        <f t="shared" si="218"/>
        <v>3.5705115012002728E-2</v>
      </c>
      <c r="AJ1079">
        <f t="shared" si="219"/>
        <v>0.12370587835433811</v>
      </c>
      <c r="AK1079" s="5">
        <f t="shared" si="220"/>
        <v>5.3016805009002077E-2</v>
      </c>
    </row>
    <row r="1080" spans="2:37" x14ac:dyDescent="0.25">
      <c r="B1080" s="12" t="s">
        <v>22</v>
      </c>
      <c r="C1080" s="12">
        <v>1077</v>
      </c>
      <c r="D1080" s="12">
        <v>55</v>
      </c>
      <c r="E1080" s="13">
        <v>53.3</v>
      </c>
      <c r="F1080" s="5">
        <f t="shared" si="221"/>
        <v>0.98611111111111127</v>
      </c>
      <c r="G1080" s="5">
        <f t="shared" si="222"/>
        <v>3.5500000000000007</v>
      </c>
      <c r="H1080" s="5"/>
      <c r="W1080" s="5">
        <v>0</v>
      </c>
      <c r="X1080" s="5">
        <v>53.3</v>
      </c>
      <c r="Y1080" s="5">
        <v>14.805555555555554</v>
      </c>
      <c r="Z1080" s="5">
        <f t="shared" si="211"/>
        <v>86.730004291666631</v>
      </c>
      <c r="AA1080" s="5">
        <f t="shared" si="212"/>
        <v>80.685288</v>
      </c>
      <c r="AB1080" s="5">
        <f t="shared" si="210"/>
        <v>375.48919753086426</v>
      </c>
      <c r="AC1080" s="5">
        <f t="shared" si="213"/>
        <v>542.90448982253088</v>
      </c>
      <c r="AD1080" s="50">
        <f t="shared" si="214"/>
        <v>8.0380025854280248</v>
      </c>
      <c r="AE1080">
        <f t="shared" si="215"/>
        <v>0</v>
      </c>
      <c r="AF1080" s="5">
        <f t="shared" si="216"/>
        <v>0.43791248251599424</v>
      </c>
      <c r="AG1080" s="5">
        <f t="shared" si="217"/>
        <v>0.17672268336334018</v>
      </c>
      <c r="AH1080">
        <f t="shared" si="218"/>
        <v>4.1734096493484217E-2</v>
      </c>
      <c r="AJ1080">
        <f t="shared" si="219"/>
        <v>0.12370587835433811</v>
      </c>
      <c r="AK1080" s="5">
        <f t="shared" si="220"/>
        <v>5.3016805009002077E-2</v>
      </c>
    </row>
    <row r="1081" spans="2:37" x14ac:dyDescent="0.25">
      <c r="B1081" s="12" t="s">
        <v>22</v>
      </c>
      <c r="C1081" s="12">
        <v>1078</v>
      </c>
      <c r="D1081" s="12">
        <v>56</v>
      </c>
      <c r="E1081" s="13">
        <v>56.4</v>
      </c>
      <c r="F1081" s="5">
        <f t="shared" si="221"/>
        <v>0.7777777777777779</v>
      </c>
      <c r="G1081" s="5">
        <f t="shared" si="222"/>
        <v>2.8000000000000007</v>
      </c>
      <c r="H1081" s="5"/>
      <c r="W1081" s="5">
        <v>0</v>
      </c>
      <c r="X1081" s="5">
        <v>56.4</v>
      </c>
      <c r="Y1081" s="5">
        <v>15.666666666666666</v>
      </c>
      <c r="Z1081" s="5">
        <f t="shared" si="211"/>
        <v>97.11205799999999</v>
      </c>
      <c r="AA1081" s="5">
        <f t="shared" si="212"/>
        <v>80.685288</v>
      </c>
      <c r="AB1081" s="5">
        <f t="shared" si="210"/>
        <v>296.16049382716051</v>
      </c>
      <c r="AC1081" s="5">
        <f t="shared" si="213"/>
        <v>473.95783982716051</v>
      </c>
      <c r="AD1081" s="50">
        <f t="shared" si="214"/>
        <v>7.4253394906255146</v>
      </c>
      <c r="AE1081">
        <f t="shared" si="215"/>
        <v>0</v>
      </c>
      <c r="AF1081" s="5">
        <f t="shared" si="216"/>
        <v>0.43997507681894577</v>
      </c>
      <c r="AG1081" s="5">
        <f t="shared" si="217"/>
        <v>0.17672268336334018</v>
      </c>
      <c r="AH1081">
        <f t="shared" si="218"/>
        <v>4.6729895061728394E-2</v>
      </c>
      <c r="AJ1081">
        <f t="shared" si="219"/>
        <v>0.12370587835433811</v>
      </c>
      <c r="AK1081" s="5">
        <f t="shared" si="220"/>
        <v>5.3016805009002077E-2</v>
      </c>
    </row>
    <row r="1082" spans="2:37" x14ac:dyDescent="0.25">
      <c r="B1082" s="12" t="s">
        <v>22</v>
      </c>
      <c r="C1082" s="12">
        <v>1079</v>
      </c>
      <c r="D1082" s="12">
        <v>57</v>
      </c>
      <c r="E1082" s="13">
        <v>58.9</v>
      </c>
      <c r="F1082" s="5">
        <f t="shared" si="221"/>
        <v>0.6666666666666673</v>
      </c>
      <c r="G1082" s="5">
        <f t="shared" si="222"/>
        <v>2.4000000000000021</v>
      </c>
      <c r="H1082" s="5"/>
      <c r="W1082" s="5">
        <v>0</v>
      </c>
      <c r="X1082" s="5">
        <v>58.9</v>
      </c>
      <c r="Y1082" s="5">
        <v>16.361111111111111</v>
      </c>
      <c r="Z1082" s="5">
        <f t="shared" si="211"/>
        <v>105.91209029166666</v>
      </c>
      <c r="AA1082" s="5">
        <f t="shared" si="212"/>
        <v>80.685288</v>
      </c>
      <c r="AB1082" s="5">
        <f t="shared" si="210"/>
        <v>253.8518518518521</v>
      </c>
      <c r="AC1082" s="5">
        <f t="shared" si="213"/>
        <v>440.44923014351878</v>
      </c>
      <c r="AD1082" s="50">
        <f t="shared" si="214"/>
        <v>7.20623879318146</v>
      </c>
      <c r="AE1082">
        <f t="shared" si="215"/>
        <v>0</v>
      </c>
      <c r="AF1082" s="5">
        <f t="shared" si="216"/>
        <v>0.44197680981705173</v>
      </c>
      <c r="AG1082" s="5">
        <f t="shared" si="217"/>
        <v>0.17672268336334018</v>
      </c>
      <c r="AH1082">
        <f t="shared" si="218"/>
        <v>5.0964431884430728E-2</v>
      </c>
      <c r="AJ1082">
        <f t="shared" si="219"/>
        <v>0.12370587835433811</v>
      </c>
      <c r="AK1082" s="5">
        <f t="shared" si="220"/>
        <v>5.3016805009002077E-2</v>
      </c>
    </row>
    <row r="1083" spans="2:37" x14ac:dyDescent="0.25">
      <c r="B1083" s="12" t="s">
        <v>22</v>
      </c>
      <c r="C1083" s="12">
        <v>1080</v>
      </c>
      <c r="D1083" s="12">
        <v>58</v>
      </c>
      <c r="E1083" s="13">
        <v>61.2</v>
      </c>
      <c r="F1083" s="5">
        <f t="shared" si="221"/>
        <v>0.51388888888888928</v>
      </c>
      <c r="G1083" s="5">
        <f t="shared" si="222"/>
        <v>1.8500000000000014</v>
      </c>
      <c r="H1083" s="5"/>
      <c r="W1083" s="5">
        <v>0</v>
      </c>
      <c r="X1083" s="5">
        <v>61.2</v>
      </c>
      <c r="Y1083" s="5">
        <v>17</v>
      </c>
      <c r="Z1083" s="5">
        <f t="shared" si="211"/>
        <v>114.345162</v>
      </c>
      <c r="AA1083" s="5">
        <f t="shared" si="212"/>
        <v>80.685288</v>
      </c>
      <c r="AB1083" s="5">
        <f t="shared" si="210"/>
        <v>195.6774691358026</v>
      </c>
      <c r="AC1083" s="5">
        <f t="shared" si="213"/>
        <v>390.70791913580263</v>
      </c>
      <c r="AD1083" s="50">
        <f t="shared" si="214"/>
        <v>6.6420346253086446</v>
      </c>
      <c r="AE1083">
        <f t="shared" si="215"/>
        <v>0</v>
      </c>
      <c r="AF1083" s="5">
        <f t="shared" si="216"/>
        <v>0.443821819435193</v>
      </c>
      <c r="AG1083" s="5">
        <f t="shared" si="217"/>
        <v>0.17672268336334018</v>
      </c>
      <c r="AH1083">
        <f t="shared" si="218"/>
        <v>5.5022388888888892E-2</v>
      </c>
      <c r="AJ1083">
        <f t="shared" si="219"/>
        <v>0.12370587835433811</v>
      </c>
      <c r="AK1083" s="5">
        <f t="shared" si="220"/>
        <v>5.3016805009002077E-2</v>
      </c>
    </row>
    <row r="1084" spans="2:37" x14ac:dyDescent="0.25">
      <c r="B1084" s="12" t="s">
        <v>22</v>
      </c>
      <c r="C1084" s="12">
        <v>1081</v>
      </c>
      <c r="D1084" s="12">
        <v>59</v>
      </c>
      <c r="E1084" s="13">
        <v>62.6</v>
      </c>
      <c r="F1084" s="5">
        <f t="shared" si="221"/>
        <v>0.24999999999999961</v>
      </c>
      <c r="G1084" s="5">
        <f t="shared" si="222"/>
        <v>0.89999999999999858</v>
      </c>
      <c r="H1084" s="5"/>
      <c r="W1084" s="5">
        <v>0</v>
      </c>
      <c r="X1084" s="5">
        <v>62.6</v>
      </c>
      <c r="Y1084" s="5">
        <v>17.388888888888889</v>
      </c>
      <c r="Z1084" s="5">
        <f t="shared" si="211"/>
        <v>119.63647716666667</v>
      </c>
      <c r="AA1084" s="5">
        <f t="shared" si="212"/>
        <v>80.685288</v>
      </c>
      <c r="AB1084" s="5">
        <f t="shared" si="210"/>
        <v>95.194444444444287</v>
      </c>
      <c r="AC1084" s="5">
        <f t="shared" si="213"/>
        <v>295.51620961111098</v>
      </c>
      <c r="AD1084" s="50">
        <f t="shared" si="214"/>
        <v>5.1386985337932076</v>
      </c>
      <c r="AE1084">
        <f t="shared" si="215"/>
        <v>0</v>
      </c>
      <c r="AF1084" s="5">
        <f t="shared" si="216"/>
        <v>0.44524923569458003</v>
      </c>
      <c r="AG1084" s="5">
        <f t="shared" si="217"/>
        <v>0.17672268336334018</v>
      </c>
      <c r="AH1084">
        <f t="shared" si="218"/>
        <v>5.7568546467764069E-2</v>
      </c>
      <c r="AJ1084">
        <f t="shared" si="219"/>
        <v>0.12370587835433811</v>
      </c>
      <c r="AK1084" s="5">
        <f t="shared" si="220"/>
        <v>5.3016805009002077E-2</v>
      </c>
    </row>
    <row r="1085" spans="2:37" x14ac:dyDescent="0.25">
      <c r="B1085" s="12" t="s">
        <v>22</v>
      </c>
      <c r="C1085" s="12">
        <v>1082</v>
      </c>
      <c r="D1085" s="12">
        <v>60</v>
      </c>
      <c r="E1085" s="13">
        <v>63</v>
      </c>
      <c r="F1085" s="5">
        <f t="shared" si="221"/>
        <v>-1.3888888888889086E-2</v>
      </c>
      <c r="G1085" s="5">
        <f t="shared" si="222"/>
        <v>-5.0000000000000711E-2</v>
      </c>
      <c r="H1085" s="5"/>
      <c r="W1085" s="5">
        <v>0</v>
      </c>
      <c r="X1085" s="5">
        <v>63</v>
      </c>
      <c r="Y1085" s="5">
        <v>17.5</v>
      </c>
      <c r="Z1085" s="5">
        <f t="shared" si="211"/>
        <v>121.17026249999999</v>
      </c>
      <c r="AA1085" s="5">
        <f t="shared" si="212"/>
        <v>80.685288</v>
      </c>
      <c r="AB1085" s="5">
        <f t="shared" si="210"/>
        <v>-5.2885802469136545</v>
      </c>
      <c r="AC1085" s="5">
        <f t="shared" si="213"/>
        <v>196.56697025308634</v>
      </c>
      <c r="AD1085" s="50">
        <f t="shared" si="214"/>
        <v>3.4399219794290112</v>
      </c>
      <c r="AE1085">
        <f t="shared" si="215"/>
        <v>9.2550154320988953E-2</v>
      </c>
      <c r="AF1085" s="5">
        <f t="shared" si="216"/>
        <v>0.44620476957775473</v>
      </c>
      <c r="AG1085" s="5">
        <f t="shared" si="217"/>
        <v>0.17674839173954046</v>
      </c>
      <c r="AH1085">
        <f t="shared" si="218"/>
        <v>5.8306597222222221E-2</v>
      </c>
      <c r="AJ1085">
        <f t="shared" si="219"/>
        <v>0.1237238742176783</v>
      </c>
      <c r="AK1085" s="5">
        <f t="shared" si="220"/>
        <v>5.3024517521862158E-2</v>
      </c>
    </row>
    <row r="1086" spans="2:37" x14ac:dyDescent="0.25">
      <c r="B1086" s="12" t="s">
        <v>22</v>
      </c>
      <c r="C1086" s="12">
        <v>1083</v>
      </c>
      <c r="D1086" s="12">
        <v>61</v>
      </c>
      <c r="E1086" s="13">
        <v>62.5</v>
      </c>
      <c r="F1086" s="5">
        <f t="shared" si="221"/>
        <v>-0.29166666666666685</v>
      </c>
      <c r="G1086" s="5">
        <f t="shared" si="222"/>
        <v>-1.0500000000000007</v>
      </c>
      <c r="H1086" s="5"/>
      <c r="W1086" s="5">
        <v>0</v>
      </c>
      <c r="X1086" s="5">
        <v>62.5</v>
      </c>
      <c r="Y1086" s="5">
        <v>17.361111111111111</v>
      </c>
      <c r="Z1086" s="5">
        <f t="shared" si="211"/>
        <v>119.25455729166669</v>
      </c>
      <c r="AA1086" s="5">
        <f t="shared" si="212"/>
        <v>80.685288</v>
      </c>
      <c r="AB1086" s="5">
        <f t="shared" si="210"/>
        <v>-111.06018518518526</v>
      </c>
      <c r="AC1086" s="5">
        <f t="shared" si="213"/>
        <v>88.879660106481438</v>
      </c>
      <c r="AD1086" s="50">
        <f t="shared" si="214"/>
        <v>1.5430496546264136</v>
      </c>
      <c r="AE1086">
        <f t="shared" si="215"/>
        <v>1.9281282150205774</v>
      </c>
      <c r="AF1086" s="5">
        <f t="shared" si="216"/>
        <v>0.4466333944818176</v>
      </c>
      <c r="AG1086" s="5">
        <f t="shared" si="217"/>
        <v>0.1772839829103795</v>
      </c>
      <c r="AH1086">
        <f t="shared" si="218"/>
        <v>5.7384768304183813E-2</v>
      </c>
      <c r="AJ1086">
        <f t="shared" si="219"/>
        <v>0.12409878803726564</v>
      </c>
      <c r="AK1086" s="5">
        <f t="shared" si="220"/>
        <v>5.3185194873113864E-2</v>
      </c>
    </row>
    <row r="1087" spans="2:37" x14ac:dyDescent="0.25">
      <c r="B1087" s="12" t="s">
        <v>22</v>
      </c>
      <c r="C1087" s="12">
        <v>1084</v>
      </c>
      <c r="D1087" s="12">
        <v>62</v>
      </c>
      <c r="E1087" s="13">
        <v>60.9</v>
      </c>
      <c r="F1087" s="5">
        <f t="shared" si="221"/>
        <v>-0.44444444444444481</v>
      </c>
      <c r="G1087" s="5">
        <f t="shared" si="222"/>
        <v>-1.6000000000000014</v>
      </c>
      <c r="H1087" s="5"/>
      <c r="W1087" s="5">
        <v>0</v>
      </c>
      <c r="X1087" s="5">
        <v>60.9</v>
      </c>
      <c r="Y1087" s="5">
        <v>16.916666666666664</v>
      </c>
      <c r="Z1087" s="5">
        <f t="shared" si="211"/>
        <v>113.22687862499997</v>
      </c>
      <c r="AA1087" s="5">
        <f t="shared" si="212"/>
        <v>80.685288</v>
      </c>
      <c r="AB1087" s="5">
        <f t="shared" si="210"/>
        <v>-169.2345679012347</v>
      </c>
      <c r="AC1087" s="5">
        <f t="shared" si="213"/>
        <v>24.677598723765271</v>
      </c>
      <c r="AD1087" s="50">
        <f t="shared" si="214"/>
        <v>0.41746271174369576</v>
      </c>
      <c r="AE1087">
        <f t="shared" si="215"/>
        <v>2.8628847736625529</v>
      </c>
      <c r="AF1087" s="5">
        <f t="shared" si="216"/>
        <v>0.44674935634619084</v>
      </c>
      <c r="AG1087" s="5">
        <f t="shared" si="217"/>
        <v>0.17807922868084133</v>
      </c>
      <c r="AH1087">
        <f t="shared" si="218"/>
        <v>5.4484275848765418E-2</v>
      </c>
      <c r="AJ1087">
        <f t="shared" si="219"/>
        <v>0.12465546007658891</v>
      </c>
      <c r="AK1087" s="5">
        <f t="shared" si="220"/>
        <v>5.3423768604252422E-2</v>
      </c>
    </row>
    <row r="1088" spans="2:37" x14ac:dyDescent="0.25">
      <c r="B1088" s="12" t="s">
        <v>22</v>
      </c>
      <c r="C1088" s="12">
        <v>1085</v>
      </c>
      <c r="D1088" s="12">
        <v>63</v>
      </c>
      <c r="E1088" s="13">
        <v>59.3</v>
      </c>
      <c r="F1088" s="5">
        <f t="shared" si="221"/>
        <v>-0.31944444444444403</v>
      </c>
      <c r="G1088" s="5">
        <f t="shared" si="222"/>
        <v>-1.1499999999999986</v>
      </c>
      <c r="H1088" s="5"/>
      <c r="W1088" s="5">
        <v>0</v>
      </c>
      <c r="X1088" s="5">
        <v>59.3</v>
      </c>
      <c r="Y1088" s="5">
        <v>16.472222222222221</v>
      </c>
      <c r="Z1088" s="5">
        <f t="shared" si="211"/>
        <v>107.35550929166665</v>
      </c>
      <c r="AA1088" s="5">
        <f t="shared" si="212"/>
        <v>80.685288</v>
      </c>
      <c r="AB1088" s="5">
        <f t="shared" si="210"/>
        <v>-121.63734567901218</v>
      </c>
      <c r="AC1088" s="5">
        <f t="shared" si="213"/>
        <v>66.403451612654464</v>
      </c>
      <c r="AD1088" s="50">
        <f t="shared" si="214"/>
        <v>1.0938124112862249</v>
      </c>
      <c r="AE1088">
        <f t="shared" si="215"/>
        <v>2.0036373885459509</v>
      </c>
      <c r="AF1088" s="5">
        <f t="shared" si="216"/>
        <v>0.44705319312710368</v>
      </c>
      <c r="AG1088" s="5">
        <f t="shared" si="217"/>
        <v>0.1786357946221041</v>
      </c>
      <c r="AH1088">
        <f t="shared" si="218"/>
        <v>5.1658998756858712E-2</v>
      </c>
      <c r="AJ1088">
        <f t="shared" si="219"/>
        <v>0.12504505623547285</v>
      </c>
      <c r="AK1088" s="5">
        <f t="shared" si="220"/>
        <v>5.3590738386631254E-2</v>
      </c>
    </row>
    <row r="1089" spans="2:37" x14ac:dyDescent="0.25">
      <c r="B1089" s="12" t="s">
        <v>22</v>
      </c>
      <c r="C1089" s="12">
        <v>1086</v>
      </c>
      <c r="D1089" s="12">
        <v>64</v>
      </c>
      <c r="E1089" s="13">
        <v>58.6</v>
      </c>
      <c r="F1089" s="5">
        <f t="shared" si="221"/>
        <v>-9.7222222222221627E-2</v>
      </c>
      <c r="G1089" s="5">
        <f t="shared" si="222"/>
        <v>-0.34999999999999787</v>
      </c>
      <c r="H1089" s="5"/>
      <c r="W1089" s="5">
        <v>0</v>
      </c>
      <c r="X1089" s="5">
        <v>58.6</v>
      </c>
      <c r="Y1089" s="5">
        <v>16.277777777777779</v>
      </c>
      <c r="Z1089" s="5">
        <f t="shared" si="211"/>
        <v>104.83593716666668</v>
      </c>
      <c r="AA1089" s="5">
        <f t="shared" si="212"/>
        <v>80.685288</v>
      </c>
      <c r="AB1089" s="5">
        <f t="shared" si="210"/>
        <v>-37.020061728394836</v>
      </c>
      <c r="AC1089" s="5">
        <f t="shared" si="213"/>
        <v>148.50116343827185</v>
      </c>
      <c r="AD1089" s="50">
        <f t="shared" si="214"/>
        <v>2.4172689381896477</v>
      </c>
      <c r="AE1089">
        <f t="shared" si="215"/>
        <v>0.60260433813442704</v>
      </c>
      <c r="AF1089" s="5">
        <f t="shared" si="216"/>
        <v>0.44772465672104522</v>
      </c>
      <c r="AG1089" s="5">
        <f t="shared" si="217"/>
        <v>0.17880318471603032</v>
      </c>
      <c r="AH1089">
        <f t="shared" si="218"/>
        <v>5.0446591735253767E-2</v>
      </c>
      <c r="AJ1089">
        <f t="shared" si="219"/>
        <v>0.1251622293012212</v>
      </c>
      <c r="AK1089" s="5">
        <f t="shared" si="220"/>
        <v>5.3640955414809122E-2</v>
      </c>
    </row>
    <row r="1090" spans="2:37" x14ac:dyDescent="0.25">
      <c r="B1090" s="12" t="s">
        <v>22</v>
      </c>
      <c r="C1090" s="12">
        <v>1087</v>
      </c>
      <c r="D1090" s="12">
        <v>65</v>
      </c>
      <c r="E1090" s="13">
        <v>58.6</v>
      </c>
      <c r="F1090" s="5">
        <f t="shared" si="221"/>
        <v>1.3888888888889086E-2</v>
      </c>
      <c r="G1090" s="5">
        <f t="shared" si="222"/>
        <v>5.0000000000000711E-2</v>
      </c>
      <c r="H1090" s="5"/>
      <c r="W1090" s="5">
        <v>0</v>
      </c>
      <c r="X1090" s="5">
        <v>58.6</v>
      </c>
      <c r="Y1090" s="5">
        <v>16.277777777777779</v>
      </c>
      <c r="Z1090" s="5">
        <f t="shared" si="211"/>
        <v>104.83593716666668</v>
      </c>
      <c r="AA1090" s="5">
        <f t="shared" si="212"/>
        <v>80.685288</v>
      </c>
      <c r="AB1090" s="5">
        <f t="shared" si="210"/>
        <v>5.2885802469136545</v>
      </c>
      <c r="AC1090" s="5">
        <f t="shared" si="213"/>
        <v>190.80980541358034</v>
      </c>
      <c r="AD1090" s="50">
        <f t="shared" si="214"/>
        <v>3.1059596103432798</v>
      </c>
      <c r="AE1090">
        <f t="shared" si="215"/>
        <v>0</v>
      </c>
      <c r="AF1090" s="5">
        <f t="shared" si="216"/>
        <v>0.44858742327947393</v>
      </c>
      <c r="AG1090" s="5">
        <f t="shared" si="217"/>
        <v>0.17880318471603032</v>
      </c>
      <c r="AH1090">
        <f t="shared" si="218"/>
        <v>5.0446591735253767E-2</v>
      </c>
      <c r="AJ1090">
        <f t="shared" si="219"/>
        <v>0.1251622293012212</v>
      </c>
      <c r="AK1090" s="5">
        <f t="shared" si="220"/>
        <v>5.3640955414809122E-2</v>
      </c>
    </row>
    <row r="1091" spans="2:37" x14ac:dyDescent="0.25">
      <c r="B1091" s="12" t="s">
        <v>22</v>
      </c>
      <c r="C1091" s="12">
        <v>1088</v>
      </c>
      <c r="D1091" s="12">
        <v>66</v>
      </c>
      <c r="E1091" s="13">
        <v>58.7</v>
      </c>
      <c r="F1091" s="5">
        <f t="shared" si="221"/>
        <v>2.7777777777777186E-2</v>
      </c>
      <c r="G1091" s="5">
        <f t="shared" si="222"/>
        <v>9.9999999999997868E-2</v>
      </c>
      <c r="H1091" s="5"/>
      <c r="W1091" s="5">
        <v>0</v>
      </c>
      <c r="X1091" s="5">
        <v>58.7</v>
      </c>
      <c r="Y1091" s="5">
        <v>16.305555555555557</v>
      </c>
      <c r="Z1091" s="5">
        <f t="shared" si="211"/>
        <v>105.1940442916667</v>
      </c>
      <c r="AA1091" s="5">
        <f t="shared" si="212"/>
        <v>80.685288</v>
      </c>
      <c r="AB1091" s="5">
        <f t="shared" ref="AB1091:AB1154" si="223">($J$10*(F1091/3.6))</f>
        <v>10.577160493826934</v>
      </c>
      <c r="AC1091" s="5">
        <f t="shared" si="213"/>
        <v>196.45649278549362</v>
      </c>
      <c r="AD1091" s="50">
        <f t="shared" si="214"/>
        <v>3.2033322573634662</v>
      </c>
      <c r="AE1091">
        <f t="shared" si="215"/>
        <v>0</v>
      </c>
      <c r="AF1091" s="5">
        <f t="shared" si="216"/>
        <v>0.44947723779540821</v>
      </c>
      <c r="AG1091" s="5">
        <f t="shared" si="217"/>
        <v>0.17880318471603032</v>
      </c>
      <c r="AH1091">
        <f t="shared" si="218"/>
        <v>5.0618911308299055E-2</v>
      </c>
      <c r="AJ1091">
        <f t="shared" si="219"/>
        <v>0.1251622293012212</v>
      </c>
      <c r="AK1091" s="5">
        <f t="shared" si="220"/>
        <v>5.3640955414809122E-2</v>
      </c>
    </row>
    <row r="1092" spans="2:37" x14ac:dyDescent="0.25">
      <c r="B1092" s="12" t="s">
        <v>22</v>
      </c>
      <c r="C1092" s="12">
        <v>1089</v>
      </c>
      <c r="D1092" s="12">
        <v>67</v>
      </c>
      <c r="E1092" s="13">
        <v>58.8</v>
      </c>
      <c r="F1092" s="5">
        <f t="shared" si="221"/>
        <v>1.3888888888888099E-2</v>
      </c>
      <c r="G1092" s="5">
        <f t="shared" si="222"/>
        <v>4.9999999999997158E-2</v>
      </c>
      <c r="H1092" s="5"/>
      <c r="W1092" s="5">
        <v>0</v>
      </c>
      <c r="X1092" s="5">
        <v>58.8</v>
      </c>
      <c r="Y1092" s="5">
        <v>16.333333333333332</v>
      </c>
      <c r="Z1092" s="5">
        <f t="shared" ref="Z1092:Z1155" si="224">0.5*1.293*Y1092*Y1092*$J$11*$J$12</f>
        <v>105.55276199999997</v>
      </c>
      <c r="AA1092" s="5">
        <f t="shared" ref="AA1092:AA1155" si="225">$J$14</f>
        <v>80.685288</v>
      </c>
      <c r="AB1092" s="5">
        <f t="shared" si="223"/>
        <v>5.2885802469132788</v>
      </c>
      <c r="AC1092" s="5">
        <f t="shared" ref="AC1092:AC1155" si="226">Z1092+AA1092+AB1092</f>
        <v>191.52663024691327</v>
      </c>
      <c r="AD1092" s="50">
        <f t="shared" ref="AD1092:AD1155" si="227">AC1092*Y1092/1000</f>
        <v>3.1282682940329165</v>
      </c>
      <c r="AE1092">
        <f t="shared" ref="AE1092:AE1155" si="228">IF(AB1092&lt;0,-1*AB1092*Y1092/1000,0)</f>
        <v>0</v>
      </c>
      <c r="AF1092" s="5">
        <f t="shared" ref="AF1092:AF1155" si="229">IF(0&lt;AD1092,( AD1092/3600)+AF1091, AF1091)</f>
        <v>0.45034620121041735</v>
      </c>
      <c r="AG1092" s="5">
        <f t="shared" ref="AG1092:AG1155" si="230">AE1092/3600+AG1091</f>
        <v>0.17880318471603032</v>
      </c>
      <c r="AH1092">
        <f t="shared" ref="AH1092:AH1155" si="231">0.5*$J$10*(Y1092*Y1092)/1000/3600</f>
        <v>5.0791524691358017E-2</v>
      </c>
      <c r="AJ1092">
        <f t="shared" ref="AJ1092:AJ1155" si="232">(AE1092/3600*0.7)+AJ1091</f>
        <v>0.1251622293012212</v>
      </c>
      <c r="AK1092" s="5">
        <f t="shared" ref="AK1092:AK1155" si="233">AG1092-AJ1092</f>
        <v>5.3640955414809122E-2</v>
      </c>
    </row>
    <row r="1093" spans="2:37" x14ac:dyDescent="0.25">
      <c r="B1093" s="12" t="s">
        <v>22</v>
      </c>
      <c r="C1093" s="12">
        <v>1090</v>
      </c>
      <c r="D1093" s="12">
        <v>68</v>
      </c>
      <c r="E1093" s="13">
        <v>58.8</v>
      </c>
      <c r="F1093" s="5">
        <f t="shared" ref="F1093:F1156" si="234">($E1094-$E1092)/2/3.6</f>
        <v>0</v>
      </c>
      <c r="G1093" s="5">
        <f t="shared" ref="G1093:G1156" si="235">($E1094-$E1092)/2</f>
        <v>0</v>
      </c>
      <c r="H1093" s="5"/>
      <c r="W1093" s="5">
        <v>0</v>
      </c>
      <c r="X1093" s="5">
        <v>58.8</v>
      </c>
      <c r="Y1093" s="5">
        <v>16.333333333333332</v>
      </c>
      <c r="Z1093" s="5">
        <f t="shared" si="224"/>
        <v>105.55276199999997</v>
      </c>
      <c r="AA1093" s="5">
        <f t="shared" si="225"/>
        <v>80.685288</v>
      </c>
      <c r="AB1093" s="5">
        <f t="shared" si="223"/>
        <v>0</v>
      </c>
      <c r="AC1093" s="5">
        <f t="shared" si="226"/>
        <v>186.23804999999999</v>
      </c>
      <c r="AD1093" s="50">
        <f t="shared" si="227"/>
        <v>3.0418881499999997</v>
      </c>
      <c r="AE1093">
        <f t="shared" si="228"/>
        <v>0</v>
      </c>
      <c r="AF1093" s="5">
        <f t="shared" si="229"/>
        <v>0.45119117014097293</v>
      </c>
      <c r="AG1093" s="5">
        <f t="shared" si="230"/>
        <v>0.17880318471603032</v>
      </c>
      <c r="AH1093">
        <f t="shared" si="231"/>
        <v>5.0791524691358017E-2</v>
      </c>
      <c r="AJ1093">
        <f t="shared" si="232"/>
        <v>0.1251622293012212</v>
      </c>
      <c r="AK1093" s="5">
        <f t="shared" si="233"/>
        <v>5.3640955414809122E-2</v>
      </c>
    </row>
    <row r="1094" spans="2:37" x14ac:dyDescent="0.25">
      <c r="B1094" s="12" t="s">
        <v>22</v>
      </c>
      <c r="C1094" s="12">
        <v>1091</v>
      </c>
      <c r="D1094" s="12">
        <v>69</v>
      </c>
      <c r="E1094" s="13">
        <v>58.8</v>
      </c>
      <c r="F1094" s="5">
        <f t="shared" si="234"/>
        <v>4.1666666666667261E-2</v>
      </c>
      <c r="G1094" s="5">
        <f t="shared" si="235"/>
        <v>0.15000000000000213</v>
      </c>
      <c r="H1094" s="5"/>
      <c r="W1094" s="5">
        <v>0</v>
      </c>
      <c r="X1094" s="5">
        <v>58.8</v>
      </c>
      <c r="Y1094" s="5">
        <v>16.333333333333332</v>
      </c>
      <c r="Z1094" s="5">
        <f t="shared" si="224"/>
        <v>105.55276199999997</v>
      </c>
      <c r="AA1094" s="5">
        <f t="shared" si="225"/>
        <v>80.685288</v>
      </c>
      <c r="AB1094" s="5">
        <f t="shared" si="223"/>
        <v>15.865740740740966</v>
      </c>
      <c r="AC1094" s="5">
        <f t="shared" si="226"/>
        <v>202.10379074074095</v>
      </c>
      <c r="AD1094" s="50">
        <f t="shared" si="227"/>
        <v>3.3010285820987688</v>
      </c>
      <c r="AE1094">
        <f t="shared" si="228"/>
        <v>0</v>
      </c>
      <c r="AF1094" s="5">
        <f t="shared" si="229"/>
        <v>0.45210812252488924</v>
      </c>
      <c r="AG1094" s="5">
        <f t="shared" si="230"/>
        <v>0.17880318471603032</v>
      </c>
      <c r="AH1094">
        <f t="shared" si="231"/>
        <v>5.0791524691358017E-2</v>
      </c>
      <c r="AJ1094">
        <f t="shared" si="232"/>
        <v>0.1251622293012212</v>
      </c>
      <c r="AK1094" s="5">
        <f t="shared" si="233"/>
        <v>5.3640955414809122E-2</v>
      </c>
    </row>
    <row r="1095" spans="2:37" x14ac:dyDescent="0.25">
      <c r="B1095" s="12" t="s">
        <v>22</v>
      </c>
      <c r="C1095" s="12">
        <v>1092</v>
      </c>
      <c r="D1095" s="12">
        <v>70</v>
      </c>
      <c r="E1095" s="13">
        <v>59.1</v>
      </c>
      <c r="F1095" s="5">
        <f t="shared" si="234"/>
        <v>0.18055555555555614</v>
      </c>
      <c r="G1095" s="5">
        <f t="shared" si="235"/>
        <v>0.65000000000000213</v>
      </c>
      <c r="H1095" s="5"/>
      <c r="W1095" s="5">
        <v>0</v>
      </c>
      <c r="X1095" s="5">
        <v>59.1</v>
      </c>
      <c r="Y1095" s="5">
        <v>16.416666666666668</v>
      </c>
      <c r="Z1095" s="5">
        <f t="shared" si="224"/>
        <v>106.63257862500002</v>
      </c>
      <c r="AA1095" s="5">
        <f t="shared" si="225"/>
        <v>80.685288</v>
      </c>
      <c r="AB1095" s="5">
        <f t="shared" si="223"/>
        <v>68.751543209876758</v>
      </c>
      <c r="AC1095" s="5">
        <f t="shared" si="226"/>
        <v>256.06940983487675</v>
      </c>
      <c r="AD1095" s="50">
        <f t="shared" si="227"/>
        <v>4.203806144789227</v>
      </c>
      <c r="AE1095">
        <f t="shared" si="228"/>
        <v>0</v>
      </c>
      <c r="AF1095" s="5">
        <f t="shared" si="229"/>
        <v>0.45327584645399738</v>
      </c>
      <c r="AG1095" s="5">
        <f t="shared" si="230"/>
        <v>0.17880318471603032</v>
      </c>
      <c r="AH1095">
        <f t="shared" si="231"/>
        <v>5.1311127700617278E-2</v>
      </c>
      <c r="AJ1095">
        <f t="shared" si="232"/>
        <v>0.1251622293012212</v>
      </c>
      <c r="AK1095" s="5">
        <f t="shared" si="233"/>
        <v>5.3640955414809122E-2</v>
      </c>
    </row>
    <row r="1096" spans="2:37" x14ac:dyDescent="0.25">
      <c r="B1096" s="12" t="s">
        <v>22</v>
      </c>
      <c r="C1096" s="12">
        <v>1093</v>
      </c>
      <c r="D1096" s="12">
        <v>71</v>
      </c>
      <c r="E1096" s="13">
        <v>60.1</v>
      </c>
      <c r="F1096" s="5">
        <f t="shared" si="234"/>
        <v>0.36111111111111133</v>
      </c>
      <c r="G1096" s="5">
        <f t="shared" si="235"/>
        <v>1.3000000000000007</v>
      </c>
      <c r="H1096" s="5"/>
      <c r="W1096" s="5">
        <v>0</v>
      </c>
      <c r="X1096" s="5">
        <v>60.1</v>
      </c>
      <c r="Y1096" s="5">
        <v>16.694444444444443</v>
      </c>
      <c r="Z1096" s="5">
        <f t="shared" si="224"/>
        <v>110.27165529166665</v>
      </c>
      <c r="AA1096" s="5">
        <f t="shared" si="225"/>
        <v>80.685288</v>
      </c>
      <c r="AB1096" s="5">
        <f t="shared" si="223"/>
        <v>137.50308641975315</v>
      </c>
      <c r="AC1096" s="5">
        <f t="shared" si="226"/>
        <v>328.46002971141979</v>
      </c>
      <c r="AD1096" s="50">
        <f t="shared" si="227"/>
        <v>5.4834577182378688</v>
      </c>
      <c r="AE1096">
        <f t="shared" si="228"/>
        <v>0</v>
      </c>
      <c r="AF1096" s="5">
        <f t="shared" si="229"/>
        <v>0.45479902915350789</v>
      </c>
      <c r="AG1096" s="5">
        <f t="shared" si="230"/>
        <v>0.17880318471603032</v>
      </c>
      <c r="AH1096">
        <f t="shared" si="231"/>
        <v>5.3062235382373105E-2</v>
      </c>
      <c r="AJ1096">
        <f t="shared" si="232"/>
        <v>0.1251622293012212</v>
      </c>
      <c r="AK1096" s="5">
        <f t="shared" si="233"/>
        <v>5.3640955414809122E-2</v>
      </c>
    </row>
    <row r="1097" spans="2:37" x14ac:dyDescent="0.25">
      <c r="B1097" s="12" t="s">
        <v>22</v>
      </c>
      <c r="C1097" s="12">
        <v>1094</v>
      </c>
      <c r="D1097" s="12">
        <v>72</v>
      </c>
      <c r="E1097" s="13">
        <v>61.7</v>
      </c>
      <c r="F1097" s="5">
        <f t="shared" si="234"/>
        <v>0.40277777777777757</v>
      </c>
      <c r="G1097" s="5">
        <f t="shared" si="235"/>
        <v>1.4499999999999993</v>
      </c>
      <c r="H1097" s="5"/>
      <c r="W1097" s="5">
        <v>0</v>
      </c>
      <c r="X1097" s="5">
        <v>61.7</v>
      </c>
      <c r="Y1097" s="5">
        <v>17.138888888888889</v>
      </c>
      <c r="Z1097" s="5">
        <f t="shared" si="224"/>
        <v>116.22117929166666</v>
      </c>
      <c r="AA1097" s="5">
        <f t="shared" si="225"/>
        <v>80.685288</v>
      </c>
      <c r="AB1097" s="5">
        <f t="shared" si="223"/>
        <v>153.36882716049374</v>
      </c>
      <c r="AC1097" s="5">
        <f t="shared" si="226"/>
        <v>350.27529445216044</v>
      </c>
      <c r="AD1097" s="50">
        <f t="shared" si="227"/>
        <v>6.003329352138417</v>
      </c>
      <c r="AE1097">
        <f t="shared" si="228"/>
        <v>0</v>
      </c>
      <c r="AF1097" s="5">
        <f t="shared" si="229"/>
        <v>0.45646662064021298</v>
      </c>
      <c r="AG1097" s="5">
        <f t="shared" si="230"/>
        <v>0.17880318471603032</v>
      </c>
      <c r="AH1097">
        <f t="shared" si="231"/>
        <v>5.5925120156035665E-2</v>
      </c>
      <c r="AJ1097">
        <f t="shared" si="232"/>
        <v>0.1251622293012212</v>
      </c>
      <c r="AK1097" s="5">
        <f t="shared" si="233"/>
        <v>5.3640955414809122E-2</v>
      </c>
    </row>
    <row r="1098" spans="2:37" x14ac:dyDescent="0.25">
      <c r="B1098" s="12" t="s">
        <v>22</v>
      </c>
      <c r="C1098" s="12">
        <v>1095</v>
      </c>
      <c r="D1098" s="12">
        <v>73</v>
      </c>
      <c r="E1098" s="13">
        <v>63</v>
      </c>
      <c r="F1098" s="5">
        <f t="shared" si="234"/>
        <v>0.27777777777777779</v>
      </c>
      <c r="G1098" s="5">
        <f t="shared" si="235"/>
        <v>1</v>
      </c>
      <c r="H1098" s="5"/>
      <c r="W1098" s="5">
        <v>0</v>
      </c>
      <c r="X1098" s="5">
        <v>63</v>
      </c>
      <c r="Y1098" s="5">
        <v>17.5</v>
      </c>
      <c r="Z1098" s="5">
        <f t="shared" si="224"/>
        <v>121.17026249999999</v>
      </c>
      <c r="AA1098" s="5">
        <f t="shared" si="225"/>
        <v>80.685288</v>
      </c>
      <c r="AB1098" s="5">
        <f t="shared" si="223"/>
        <v>105.77160493827159</v>
      </c>
      <c r="AC1098" s="5">
        <f t="shared" si="226"/>
        <v>307.62715543827159</v>
      </c>
      <c r="AD1098" s="50">
        <f t="shared" si="227"/>
        <v>5.3834752201697533</v>
      </c>
      <c r="AE1098">
        <f t="shared" si="228"/>
        <v>0</v>
      </c>
      <c r="AF1098" s="5">
        <f t="shared" si="229"/>
        <v>0.45796203042359346</v>
      </c>
      <c r="AG1098" s="5">
        <f t="shared" si="230"/>
        <v>0.17880318471603032</v>
      </c>
      <c r="AH1098">
        <f t="shared" si="231"/>
        <v>5.8306597222222221E-2</v>
      </c>
      <c r="AJ1098">
        <f t="shared" si="232"/>
        <v>0.1251622293012212</v>
      </c>
      <c r="AK1098" s="5">
        <f t="shared" si="233"/>
        <v>5.3640955414809122E-2</v>
      </c>
    </row>
    <row r="1099" spans="2:37" x14ac:dyDescent="0.25">
      <c r="B1099" s="12" t="s">
        <v>22</v>
      </c>
      <c r="C1099" s="12">
        <v>1096</v>
      </c>
      <c r="D1099" s="12">
        <v>74</v>
      </c>
      <c r="E1099" s="13">
        <v>63.7</v>
      </c>
      <c r="F1099" s="5">
        <f t="shared" si="234"/>
        <v>0.12499999999999981</v>
      </c>
      <c r="G1099" s="5">
        <f t="shared" si="235"/>
        <v>0.44999999999999929</v>
      </c>
      <c r="H1099" s="5"/>
      <c r="W1099" s="5">
        <v>0</v>
      </c>
      <c r="X1099" s="5">
        <v>63.7</v>
      </c>
      <c r="Y1099" s="5">
        <v>17.694444444444446</v>
      </c>
      <c r="Z1099" s="5">
        <f t="shared" si="224"/>
        <v>123.87789429166669</v>
      </c>
      <c r="AA1099" s="5">
        <f t="shared" si="225"/>
        <v>80.685288</v>
      </c>
      <c r="AB1099" s="5">
        <f t="shared" si="223"/>
        <v>47.597222222222143</v>
      </c>
      <c r="AC1099" s="5">
        <f t="shared" si="226"/>
        <v>252.16040451388884</v>
      </c>
      <c r="AD1099" s="50">
        <f t="shared" si="227"/>
        <v>4.461838268759645</v>
      </c>
      <c r="AE1099">
        <f t="shared" si="228"/>
        <v>0</v>
      </c>
      <c r="AF1099" s="5">
        <f t="shared" si="229"/>
        <v>0.45920142994269336</v>
      </c>
      <c r="AG1099" s="5">
        <f t="shared" si="230"/>
        <v>0.17880318471603032</v>
      </c>
      <c r="AH1099">
        <f t="shared" si="231"/>
        <v>5.9609497728052137E-2</v>
      </c>
      <c r="AJ1099">
        <f t="shared" si="232"/>
        <v>0.1251622293012212</v>
      </c>
      <c r="AK1099" s="5">
        <f t="shared" si="233"/>
        <v>5.3640955414809122E-2</v>
      </c>
    </row>
    <row r="1100" spans="2:37" x14ac:dyDescent="0.25">
      <c r="B1100" s="12" t="s">
        <v>22</v>
      </c>
      <c r="C1100" s="12">
        <v>1097</v>
      </c>
      <c r="D1100" s="12">
        <v>75</v>
      </c>
      <c r="E1100" s="13">
        <v>63.9</v>
      </c>
      <c r="F1100" s="5">
        <f t="shared" si="234"/>
        <v>-2.7777777777778172E-2</v>
      </c>
      <c r="G1100" s="5">
        <f t="shared" si="235"/>
        <v>-0.10000000000000142</v>
      </c>
      <c r="H1100" s="5"/>
      <c r="W1100" s="5">
        <v>0</v>
      </c>
      <c r="X1100" s="5">
        <v>63.9</v>
      </c>
      <c r="Y1100" s="5">
        <v>17.75</v>
      </c>
      <c r="Z1100" s="5">
        <f t="shared" si="224"/>
        <v>124.65699862500001</v>
      </c>
      <c r="AA1100" s="5">
        <f t="shared" si="225"/>
        <v>80.685288</v>
      </c>
      <c r="AB1100" s="5">
        <f t="shared" si="223"/>
        <v>-10.577160493827309</v>
      </c>
      <c r="AC1100" s="5">
        <f t="shared" si="226"/>
        <v>194.76512613117271</v>
      </c>
      <c r="AD1100" s="50">
        <f t="shared" si="227"/>
        <v>3.4570809888283156</v>
      </c>
      <c r="AE1100">
        <f t="shared" si="228"/>
        <v>0.18774459876543476</v>
      </c>
      <c r="AF1100" s="5">
        <f t="shared" si="229"/>
        <v>0.46016173021736789</v>
      </c>
      <c r="AG1100" s="5">
        <f t="shared" si="230"/>
        <v>0.17885533599346518</v>
      </c>
      <c r="AH1100">
        <f t="shared" si="231"/>
        <v>5.9984399305555554E-2</v>
      </c>
      <c r="AJ1100">
        <f t="shared" si="232"/>
        <v>0.1251987351954256</v>
      </c>
      <c r="AK1100" s="5">
        <f t="shared" si="233"/>
        <v>5.3656600798039578E-2</v>
      </c>
    </row>
    <row r="1101" spans="2:37" x14ac:dyDescent="0.25">
      <c r="B1101" s="12" t="s">
        <v>22</v>
      </c>
      <c r="C1101" s="12">
        <v>1098</v>
      </c>
      <c r="D1101" s="12">
        <v>76</v>
      </c>
      <c r="E1101" s="13">
        <v>63.5</v>
      </c>
      <c r="F1101" s="5">
        <f t="shared" si="234"/>
        <v>-0.2222222222222224</v>
      </c>
      <c r="G1101" s="5">
        <f t="shared" si="235"/>
        <v>-0.80000000000000071</v>
      </c>
      <c r="H1101" s="5"/>
      <c r="W1101" s="5">
        <v>0</v>
      </c>
      <c r="X1101" s="5">
        <v>63.5</v>
      </c>
      <c r="Y1101" s="5">
        <v>17.638888888888889</v>
      </c>
      <c r="Z1101" s="5">
        <f t="shared" si="224"/>
        <v>123.10123229166668</v>
      </c>
      <c r="AA1101" s="5">
        <f t="shared" si="225"/>
        <v>80.685288</v>
      </c>
      <c r="AB1101" s="5">
        <f t="shared" si="223"/>
        <v>-84.617283950617349</v>
      </c>
      <c r="AC1101" s="5">
        <f t="shared" si="226"/>
        <v>119.16923634104933</v>
      </c>
      <c r="AD1101" s="50">
        <f t="shared" si="227"/>
        <v>2.102012918793509</v>
      </c>
      <c r="AE1101">
        <f t="shared" si="228"/>
        <v>1.4925548696845006</v>
      </c>
      <c r="AF1101" s="5">
        <f t="shared" si="229"/>
        <v>0.46074562269481051</v>
      </c>
      <c r="AG1101" s="5">
        <f t="shared" si="230"/>
        <v>0.17926993456837753</v>
      </c>
      <c r="AH1101">
        <f t="shared" si="231"/>
        <v>5.923577139060357E-2</v>
      </c>
      <c r="AJ1101">
        <f t="shared" si="232"/>
        <v>0.12548895419786424</v>
      </c>
      <c r="AK1101" s="5">
        <f t="shared" si="233"/>
        <v>5.3780980370513293E-2</v>
      </c>
    </row>
    <row r="1102" spans="2:37" x14ac:dyDescent="0.25">
      <c r="B1102" s="12" t="s">
        <v>22</v>
      </c>
      <c r="C1102" s="12">
        <v>1099</v>
      </c>
      <c r="D1102" s="12">
        <v>77</v>
      </c>
      <c r="E1102" s="13">
        <v>62.3</v>
      </c>
      <c r="F1102" s="5">
        <f t="shared" si="234"/>
        <v>-0.44444444444444481</v>
      </c>
      <c r="G1102" s="5">
        <f t="shared" si="235"/>
        <v>-1.6000000000000014</v>
      </c>
      <c r="H1102" s="5"/>
      <c r="W1102" s="5">
        <v>0</v>
      </c>
      <c r="X1102" s="5">
        <v>62.3</v>
      </c>
      <c r="Y1102" s="5">
        <v>17.305555555555554</v>
      </c>
      <c r="Z1102" s="5">
        <f t="shared" si="224"/>
        <v>118.49254929166663</v>
      </c>
      <c r="AA1102" s="5">
        <f t="shared" si="225"/>
        <v>80.685288</v>
      </c>
      <c r="AB1102" s="5">
        <f t="shared" si="223"/>
        <v>-169.2345679012347</v>
      </c>
      <c r="AC1102" s="5">
        <f t="shared" si="226"/>
        <v>29.943269390431936</v>
      </c>
      <c r="AD1102" s="50">
        <f t="shared" si="227"/>
        <v>0.51818491195108596</v>
      </c>
      <c r="AE1102">
        <f t="shared" si="228"/>
        <v>2.9286982167352558</v>
      </c>
      <c r="AF1102" s="5">
        <f t="shared" si="229"/>
        <v>0.46088956294813027</v>
      </c>
      <c r="AG1102" s="5">
        <f t="shared" si="230"/>
        <v>0.18008346185080398</v>
      </c>
      <c r="AH1102">
        <f t="shared" si="231"/>
        <v>5.7018093407064464E-2</v>
      </c>
      <c r="AJ1102">
        <f t="shared" si="232"/>
        <v>0.12605842329556277</v>
      </c>
      <c r="AK1102" s="5">
        <f t="shared" si="233"/>
        <v>5.4025038555241212E-2</v>
      </c>
    </row>
    <row r="1103" spans="2:37" x14ac:dyDescent="0.25">
      <c r="B1103" s="12" t="s">
        <v>22</v>
      </c>
      <c r="C1103" s="12">
        <v>1100</v>
      </c>
      <c r="D1103" s="12">
        <v>78</v>
      </c>
      <c r="E1103" s="13">
        <v>60.3</v>
      </c>
      <c r="F1103" s="5">
        <f t="shared" si="234"/>
        <v>-0.47222222222222199</v>
      </c>
      <c r="G1103" s="5">
        <f t="shared" si="235"/>
        <v>-1.6999999999999993</v>
      </c>
      <c r="H1103" s="5"/>
      <c r="W1103" s="5">
        <v>0</v>
      </c>
      <c r="X1103" s="5">
        <v>60.3</v>
      </c>
      <c r="Y1103" s="5">
        <v>16.75</v>
      </c>
      <c r="Z1103" s="5">
        <f t="shared" si="224"/>
        <v>111.00679762500002</v>
      </c>
      <c r="AA1103" s="5">
        <f t="shared" si="225"/>
        <v>80.685288</v>
      </c>
      <c r="AB1103" s="5">
        <f t="shared" si="223"/>
        <v>-179.81172839506164</v>
      </c>
      <c r="AC1103" s="5">
        <f t="shared" si="226"/>
        <v>11.880357229938369</v>
      </c>
      <c r="AD1103" s="50">
        <f t="shared" si="227"/>
        <v>0.1989959836014677</v>
      </c>
      <c r="AE1103">
        <f t="shared" si="228"/>
        <v>3.0118464506172824</v>
      </c>
      <c r="AF1103" s="5">
        <f t="shared" si="229"/>
        <v>0.4609448396102418</v>
      </c>
      <c r="AG1103" s="5">
        <f t="shared" si="230"/>
        <v>0.18092008586486433</v>
      </c>
      <c r="AH1103">
        <f t="shared" si="231"/>
        <v>5.3415982638888887E-2</v>
      </c>
      <c r="AJ1103">
        <f t="shared" si="232"/>
        <v>0.12664406010540502</v>
      </c>
      <c r="AK1103" s="5">
        <f t="shared" si="233"/>
        <v>5.4276025759459307E-2</v>
      </c>
    </row>
    <row r="1104" spans="2:37" x14ac:dyDescent="0.25">
      <c r="B1104" s="12" t="s">
        <v>22</v>
      </c>
      <c r="C1104" s="12">
        <v>1101</v>
      </c>
      <c r="D1104" s="12">
        <v>79</v>
      </c>
      <c r="E1104" s="13">
        <v>58.9</v>
      </c>
      <c r="F1104" s="5">
        <f t="shared" si="234"/>
        <v>-0.26388888888888867</v>
      </c>
      <c r="G1104" s="5">
        <f t="shared" si="235"/>
        <v>-0.94999999999999929</v>
      </c>
      <c r="H1104" s="5"/>
      <c r="W1104" s="5">
        <v>0</v>
      </c>
      <c r="X1104" s="5">
        <v>58.9</v>
      </c>
      <c r="Y1104" s="5">
        <v>16.361111111111111</v>
      </c>
      <c r="Z1104" s="5">
        <f t="shared" si="224"/>
        <v>105.91209029166666</v>
      </c>
      <c r="AA1104" s="5">
        <f t="shared" si="225"/>
        <v>80.685288</v>
      </c>
      <c r="AB1104" s="5">
        <f t="shared" si="223"/>
        <v>-100.48302469135794</v>
      </c>
      <c r="AC1104" s="5">
        <f t="shared" si="226"/>
        <v>86.114353600308704</v>
      </c>
      <c r="AD1104" s="50">
        <f t="shared" si="227"/>
        <v>1.4089265075161619</v>
      </c>
      <c r="AE1104">
        <f t="shared" si="228"/>
        <v>1.6440139317558284</v>
      </c>
      <c r="AF1104" s="5">
        <f t="shared" si="229"/>
        <v>0.46133620808455184</v>
      </c>
      <c r="AG1104" s="5">
        <f t="shared" si="230"/>
        <v>0.18137675640146317</v>
      </c>
      <c r="AH1104">
        <f t="shared" si="231"/>
        <v>5.0964431884430728E-2</v>
      </c>
      <c r="AJ1104">
        <f t="shared" si="232"/>
        <v>0.12696372948102422</v>
      </c>
      <c r="AK1104" s="5">
        <f t="shared" si="233"/>
        <v>5.4413026920438951E-2</v>
      </c>
    </row>
    <row r="1105" spans="2:37" x14ac:dyDescent="0.25">
      <c r="B1105" s="12" t="s">
        <v>22</v>
      </c>
      <c r="C1105" s="12">
        <v>1102</v>
      </c>
      <c r="D1105" s="12">
        <v>80</v>
      </c>
      <c r="E1105" s="13">
        <v>58.4</v>
      </c>
      <c r="F1105" s="5">
        <f t="shared" si="234"/>
        <v>-1.3888888888889086E-2</v>
      </c>
      <c r="G1105" s="5">
        <f t="shared" si="235"/>
        <v>-5.0000000000000711E-2</v>
      </c>
      <c r="H1105" s="5"/>
      <c r="W1105" s="5">
        <v>0</v>
      </c>
      <c r="X1105" s="5">
        <v>58.4</v>
      </c>
      <c r="Y1105" s="5">
        <v>16.222222222222221</v>
      </c>
      <c r="Z1105" s="5">
        <f t="shared" si="224"/>
        <v>104.12155466666665</v>
      </c>
      <c r="AA1105" s="5">
        <f t="shared" si="225"/>
        <v>80.685288</v>
      </c>
      <c r="AB1105" s="5">
        <f t="shared" si="223"/>
        <v>-5.2885802469136545</v>
      </c>
      <c r="AC1105" s="5">
        <f t="shared" si="226"/>
        <v>179.518262419753</v>
      </c>
      <c r="AD1105" s="50">
        <f t="shared" si="227"/>
        <v>2.9121851459204371</v>
      </c>
      <c r="AE1105">
        <f t="shared" si="228"/>
        <v>8.579252400548816E-2</v>
      </c>
      <c r="AF1105" s="5">
        <f t="shared" si="229"/>
        <v>0.46214514840286308</v>
      </c>
      <c r="AG1105" s="5">
        <f t="shared" si="230"/>
        <v>0.18140058765813136</v>
      </c>
      <c r="AH1105">
        <f t="shared" si="231"/>
        <v>5.0102834019204387E-2</v>
      </c>
      <c r="AJ1105">
        <f t="shared" si="232"/>
        <v>0.12698041136069196</v>
      </c>
      <c r="AK1105" s="5">
        <f t="shared" si="233"/>
        <v>5.4420176297439393E-2</v>
      </c>
    </row>
    <row r="1106" spans="2:37" x14ac:dyDescent="0.25">
      <c r="B1106" s="12" t="s">
        <v>22</v>
      </c>
      <c r="C1106" s="12">
        <v>1103</v>
      </c>
      <c r="D1106" s="12">
        <v>81</v>
      </c>
      <c r="E1106" s="13">
        <v>58.8</v>
      </c>
      <c r="F1106" s="5">
        <f t="shared" si="234"/>
        <v>0.25000000000000061</v>
      </c>
      <c r="G1106" s="5">
        <f t="shared" si="235"/>
        <v>0.90000000000000213</v>
      </c>
      <c r="H1106" s="5"/>
      <c r="W1106" s="5">
        <v>0</v>
      </c>
      <c r="X1106" s="5">
        <v>58.8</v>
      </c>
      <c r="Y1106" s="5">
        <v>16.333333333333332</v>
      </c>
      <c r="Z1106" s="5">
        <f t="shared" si="224"/>
        <v>105.55276199999997</v>
      </c>
      <c r="AA1106" s="5">
        <f t="shared" si="225"/>
        <v>80.685288</v>
      </c>
      <c r="AB1106" s="5">
        <f t="shared" si="223"/>
        <v>95.19444444444467</v>
      </c>
      <c r="AC1106" s="5">
        <f t="shared" si="226"/>
        <v>281.43249444444467</v>
      </c>
      <c r="AD1106" s="50">
        <f t="shared" si="227"/>
        <v>4.5967307425925954</v>
      </c>
      <c r="AE1106">
        <f t="shared" si="228"/>
        <v>0</v>
      </c>
      <c r="AF1106" s="5">
        <f t="shared" si="229"/>
        <v>0.46342201805358324</v>
      </c>
      <c r="AG1106" s="5">
        <f t="shared" si="230"/>
        <v>0.18140058765813136</v>
      </c>
      <c r="AH1106">
        <f t="shared" si="231"/>
        <v>5.0791524691358017E-2</v>
      </c>
      <c r="AJ1106">
        <f t="shared" si="232"/>
        <v>0.12698041136069196</v>
      </c>
      <c r="AK1106" s="5">
        <f t="shared" si="233"/>
        <v>5.4420176297439393E-2</v>
      </c>
    </row>
    <row r="1107" spans="2:37" x14ac:dyDescent="0.25">
      <c r="B1107" s="12" t="s">
        <v>22</v>
      </c>
      <c r="C1107" s="12">
        <v>1104</v>
      </c>
      <c r="D1107" s="12">
        <v>82</v>
      </c>
      <c r="E1107" s="13">
        <v>60.2</v>
      </c>
      <c r="F1107" s="5">
        <f t="shared" si="234"/>
        <v>0.4861111111111111</v>
      </c>
      <c r="G1107" s="5">
        <f t="shared" si="235"/>
        <v>1.75</v>
      </c>
      <c r="H1107" s="5"/>
      <c r="W1107" s="5">
        <v>0</v>
      </c>
      <c r="X1107" s="5">
        <v>60.2</v>
      </c>
      <c r="Y1107" s="5">
        <v>16.722222222222221</v>
      </c>
      <c r="Z1107" s="5">
        <f t="shared" si="224"/>
        <v>110.63892116666666</v>
      </c>
      <c r="AA1107" s="5">
        <f t="shared" si="225"/>
        <v>80.685288</v>
      </c>
      <c r="AB1107" s="5">
        <f t="shared" si="223"/>
        <v>185.10030864197529</v>
      </c>
      <c r="AC1107" s="5">
        <f t="shared" si="226"/>
        <v>376.42451780864195</v>
      </c>
      <c r="AD1107" s="50">
        <f t="shared" si="227"/>
        <v>6.2946544366889565</v>
      </c>
      <c r="AE1107">
        <f t="shared" si="228"/>
        <v>0</v>
      </c>
      <c r="AF1107" s="5">
        <f t="shared" si="229"/>
        <v>0.46517053317488571</v>
      </c>
      <c r="AG1107" s="5">
        <f t="shared" si="230"/>
        <v>0.18140058765813136</v>
      </c>
      <c r="AH1107">
        <f t="shared" si="231"/>
        <v>5.3238962105624135E-2</v>
      </c>
      <c r="AJ1107">
        <f t="shared" si="232"/>
        <v>0.12698041136069196</v>
      </c>
      <c r="AK1107" s="5">
        <f t="shared" si="233"/>
        <v>5.4420176297439393E-2</v>
      </c>
    </row>
    <row r="1108" spans="2:37" x14ac:dyDescent="0.25">
      <c r="B1108" s="12" t="s">
        <v>22</v>
      </c>
      <c r="C1108" s="12">
        <v>1105</v>
      </c>
      <c r="D1108" s="12">
        <v>83</v>
      </c>
      <c r="E1108" s="13">
        <v>62.3</v>
      </c>
      <c r="F1108" s="5">
        <f t="shared" si="234"/>
        <v>0.51388888888888828</v>
      </c>
      <c r="G1108" s="5">
        <f t="shared" si="235"/>
        <v>1.8499999999999979</v>
      </c>
      <c r="H1108" s="5"/>
      <c r="W1108" s="5">
        <v>0</v>
      </c>
      <c r="X1108" s="5">
        <v>62.3</v>
      </c>
      <c r="Y1108" s="5">
        <v>17.305555555555554</v>
      </c>
      <c r="Z1108" s="5">
        <f t="shared" si="224"/>
        <v>118.49254929166663</v>
      </c>
      <c r="AA1108" s="5">
        <f t="shared" si="225"/>
        <v>80.685288</v>
      </c>
      <c r="AB1108" s="5">
        <f t="shared" si="223"/>
        <v>195.67746913580223</v>
      </c>
      <c r="AC1108" s="5">
        <f t="shared" si="226"/>
        <v>394.85530642746886</v>
      </c>
      <c r="AD1108" s="50">
        <f t="shared" si="227"/>
        <v>6.8331904417864742</v>
      </c>
      <c r="AE1108">
        <f t="shared" si="228"/>
        <v>0</v>
      </c>
      <c r="AF1108" s="5">
        <f t="shared" si="229"/>
        <v>0.46706864163093753</v>
      </c>
      <c r="AG1108" s="5">
        <f t="shared" si="230"/>
        <v>0.18140058765813136</v>
      </c>
      <c r="AH1108">
        <f t="shared" si="231"/>
        <v>5.7018093407064464E-2</v>
      </c>
      <c r="AJ1108">
        <f t="shared" si="232"/>
        <v>0.12698041136069196</v>
      </c>
      <c r="AK1108" s="5">
        <f t="shared" si="233"/>
        <v>5.4420176297439393E-2</v>
      </c>
    </row>
    <row r="1109" spans="2:37" x14ac:dyDescent="0.25">
      <c r="B1109" s="12" t="s">
        <v>22</v>
      </c>
      <c r="C1109" s="12">
        <v>1106</v>
      </c>
      <c r="D1109" s="12">
        <v>84</v>
      </c>
      <c r="E1109" s="13">
        <v>63.9</v>
      </c>
      <c r="F1109" s="5">
        <f t="shared" si="234"/>
        <v>0.30555555555555597</v>
      </c>
      <c r="G1109" s="5">
        <f t="shared" si="235"/>
        <v>1.1000000000000014</v>
      </c>
      <c r="H1109" s="5"/>
      <c r="W1109" s="5">
        <v>0</v>
      </c>
      <c r="X1109" s="5">
        <v>63.9</v>
      </c>
      <c r="Y1109" s="5">
        <v>17.75</v>
      </c>
      <c r="Z1109" s="5">
        <f t="shared" si="224"/>
        <v>124.65699862500001</v>
      </c>
      <c r="AA1109" s="5">
        <f t="shared" si="225"/>
        <v>80.685288</v>
      </c>
      <c r="AB1109" s="5">
        <f t="shared" si="223"/>
        <v>116.34876543209892</v>
      </c>
      <c r="AC1109" s="5">
        <f t="shared" si="226"/>
        <v>321.69105205709894</v>
      </c>
      <c r="AD1109" s="50">
        <f t="shared" si="227"/>
        <v>5.7100161740135063</v>
      </c>
      <c r="AE1109">
        <f t="shared" si="228"/>
        <v>0</v>
      </c>
      <c r="AF1109" s="5">
        <f t="shared" si="229"/>
        <v>0.46865475723483019</v>
      </c>
      <c r="AG1109" s="5">
        <f t="shared" si="230"/>
        <v>0.18140058765813136</v>
      </c>
      <c r="AH1109">
        <f t="shared" si="231"/>
        <v>5.9984399305555554E-2</v>
      </c>
      <c r="AJ1109">
        <f t="shared" si="232"/>
        <v>0.12698041136069196</v>
      </c>
      <c r="AK1109" s="5">
        <f t="shared" si="233"/>
        <v>5.4420176297439393E-2</v>
      </c>
    </row>
    <row r="1110" spans="2:37" x14ac:dyDescent="0.25">
      <c r="B1110" s="12" t="s">
        <v>22</v>
      </c>
      <c r="C1110" s="12">
        <v>1107</v>
      </c>
      <c r="D1110" s="12">
        <v>85</v>
      </c>
      <c r="E1110" s="13">
        <v>64.5</v>
      </c>
      <c r="F1110" s="5">
        <f t="shared" si="234"/>
        <v>6.9444444444445433E-2</v>
      </c>
      <c r="G1110" s="5">
        <f t="shared" si="235"/>
        <v>0.25000000000000355</v>
      </c>
      <c r="H1110" s="5"/>
      <c r="W1110" s="5">
        <v>0</v>
      </c>
      <c r="X1110" s="5">
        <v>64.5</v>
      </c>
      <c r="Y1110" s="5">
        <v>17.916666666666668</v>
      </c>
      <c r="Z1110" s="5">
        <f t="shared" si="224"/>
        <v>127.00896562500003</v>
      </c>
      <c r="AA1110" s="5">
        <f t="shared" si="225"/>
        <v>80.685288</v>
      </c>
      <c r="AB1110" s="5">
        <f t="shared" si="223"/>
        <v>26.442901234568275</v>
      </c>
      <c r="AC1110" s="5">
        <f t="shared" si="226"/>
        <v>234.13715485956831</v>
      </c>
      <c r="AD1110" s="50">
        <f t="shared" si="227"/>
        <v>4.1949573579005994</v>
      </c>
      <c r="AE1110">
        <f t="shared" si="228"/>
        <v>0</v>
      </c>
      <c r="AF1110" s="5">
        <f t="shared" si="229"/>
        <v>0.46982002316758037</v>
      </c>
      <c r="AG1110" s="5">
        <f t="shared" si="230"/>
        <v>0.18140058765813136</v>
      </c>
      <c r="AH1110">
        <f t="shared" si="231"/>
        <v>6.1116155478395065E-2</v>
      </c>
      <c r="AJ1110">
        <f t="shared" si="232"/>
        <v>0.12698041136069196</v>
      </c>
      <c r="AK1110" s="5">
        <f t="shared" si="233"/>
        <v>5.4420176297439393E-2</v>
      </c>
    </row>
    <row r="1111" spans="2:37" x14ac:dyDescent="0.25">
      <c r="B1111" s="12" t="s">
        <v>22</v>
      </c>
      <c r="C1111" s="12">
        <v>1108</v>
      </c>
      <c r="D1111" s="12">
        <v>86</v>
      </c>
      <c r="E1111" s="13">
        <v>64.400000000000006</v>
      </c>
      <c r="F1111" s="5">
        <f t="shared" si="234"/>
        <v>-0.1388888888888889</v>
      </c>
      <c r="G1111" s="5">
        <f t="shared" si="235"/>
        <v>-0.5</v>
      </c>
      <c r="H1111" s="5"/>
      <c r="W1111" s="5">
        <v>0</v>
      </c>
      <c r="X1111" s="5">
        <v>64.400000000000006</v>
      </c>
      <c r="Y1111" s="5">
        <v>17.888888888888889</v>
      </c>
      <c r="Z1111" s="5">
        <f t="shared" si="224"/>
        <v>126.61544466666668</v>
      </c>
      <c r="AA1111" s="5">
        <f t="shared" si="225"/>
        <v>80.685288</v>
      </c>
      <c r="AB1111" s="5">
        <f t="shared" si="223"/>
        <v>-52.885802469135797</v>
      </c>
      <c r="AC1111" s="5">
        <f t="shared" si="226"/>
        <v>154.41493019753088</v>
      </c>
      <c r="AD1111" s="50">
        <f t="shared" si="227"/>
        <v>2.7623115290891636</v>
      </c>
      <c r="AE1111">
        <f t="shared" si="228"/>
        <v>0.94606824417009594</v>
      </c>
      <c r="AF1111" s="5">
        <f t="shared" si="229"/>
        <v>0.47058733192566071</v>
      </c>
      <c r="AG1111" s="5">
        <f t="shared" si="230"/>
        <v>0.18166338439262306</v>
      </c>
      <c r="AH1111">
        <f t="shared" si="231"/>
        <v>6.0926794924554183E-2</v>
      </c>
      <c r="AJ1111">
        <f t="shared" si="232"/>
        <v>0.12716436907483614</v>
      </c>
      <c r="AK1111" s="5">
        <f t="shared" si="233"/>
        <v>5.449901531778692E-2</v>
      </c>
    </row>
    <row r="1112" spans="2:37" x14ac:dyDescent="0.25">
      <c r="B1112" s="12" t="s">
        <v>22</v>
      </c>
      <c r="C1112" s="12">
        <v>1109</v>
      </c>
      <c r="D1112" s="12">
        <v>87</v>
      </c>
      <c r="E1112" s="13">
        <v>63.5</v>
      </c>
      <c r="F1112" s="5">
        <f t="shared" si="234"/>
        <v>-0.33333333333333409</v>
      </c>
      <c r="G1112" s="5">
        <f t="shared" si="235"/>
        <v>-1.2000000000000028</v>
      </c>
      <c r="H1112" s="5"/>
      <c r="W1112" s="5">
        <v>0</v>
      </c>
      <c r="X1112" s="5">
        <v>63.5</v>
      </c>
      <c r="Y1112" s="5">
        <v>17.638888888888889</v>
      </c>
      <c r="Z1112" s="5">
        <f t="shared" si="224"/>
        <v>123.10123229166668</v>
      </c>
      <c r="AA1112" s="5">
        <f t="shared" si="225"/>
        <v>80.685288</v>
      </c>
      <c r="AB1112" s="5">
        <f t="shared" si="223"/>
        <v>-126.92592592592619</v>
      </c>
      <c r="AC1112" s="5">
        <f t="shared" si="226"/>
        <v>76.860594365740482</v>
      </c>
      <c r="AD1112" s="50">
        <f t="shared" si="227"/>
        <v>1.3557354839512556</v>
      </c>
      <c r="AE1112">
        <f t="shared" si="228"/>
        <v>2.238832304526754</v>
      </c>
      <c r="AF1112" s="5">
        <f t="shared" si="229"/>
        <v>0.47096392511564716</v>
      </c>
      <c r="AG1112" s="5">
        <f t="shared" si="230"/>
        <v>0.1822852822549916</v>
      </c>
      <c r="AH1112">
        <f t="shared" si="231"/>
        <v>5.923577139060357E-2</v>
      </c>
      <c r="AJ1112">
        <f t="shared" si="232"/>
        <v>0.12759969757849413</v>
      </c>
      <c r="AK1112" s="5">
        <f t="shared" si="233"/>
        <v>5.4685584676497478E-2</v>
      </c>
    </row>
    <row r="1113" spans="2:37" x14ac:dyDescent="0.25">
      <c r="B1113" s="12" t="s">
        <v>22</v>
      </c>
      <c r="C1113" s="12">
        <v>1110</v>
      </c>
      <c r="D1113" s="12">
        <v>88</v>
      </c>
      <c r="E1113" s="13">
        <v>62</v>
      </c>
      <c r="F1113" s="5">
        <f t="shared" si="234"/>
        <v>-0.31944444444444403</v>
      </c>
      <c r="G1113" s="5">
        <f t="shared" si="235"/>
        <v>-1.1499999999999986</v>
      </c>
      <c r="H1113" s="5"/>
      <c r="W1113" s="5">
        <v>0</v>
      </c>
      <c r="X1113" s="5">
        <v>62</v>
      </c>
      <c r="Y1113" s="5">
        <v>17.222222222222221</v>
      </c>
      <c r="Z1113" s="5">
        <f t="shared" si="224"/>
        <v>117.35411666666667</v>
      </c>
      <c r="AA1113" s="5">
        <f t="shared" si="225"/>
        <v>80.685288</v>
      </c>
      <c r="AB1113" s="5">
        <f t="shared" si="223"/>
        <v>-121.63734567901218</v>
      </c>
      <c r="AC1113" s="5">
        <f t="shared" si="226"/>
        <v>76.40205898765447</v>
      </c>
      <c r="AD1113" s="50">
        <f t="shared" si="227"/>
        <v>1.3158132381207159</v>
      </c>
      <c r="AE1113">
        <f t="shared" si="228"/>
        <v>2.0948653978052096</v>
      </c>
      <c r="AF1113" s="5">
        <f t="shared" si="229"/>
        <v>0.4713294287929029</v>
      </c>
      <c r="AG1113" s="5">
        <f t="shared" si="230"/>
        <v>0.18286718930993751</v>
      </c>
      <c r="AH1113">
        <f t="shared" si="231"/>
        <v>5.647028463648833E-2</v>
      </c>
      <c r="AJ1113">
        <f t="shared" si="232"/>
        <v>0.12800703251695625</v>
      </c>
      <c r="AK1113" s="5">
        <f t="shared" si="233"/>
        <v>5.4860156792981257E-2</v>
      </c>
    </row>
    <row r="1114" spans="2:37" x14ac:dyDescent="0.25">
      <c r="B1114" s="12" t="s">
        <v>22</v>
      </c>
      <c r="C1114" s="12">
        <v>1111</v>
      </c>
      <c r="D1114" s="12">
        <v>89</v>
      </c>
      <c r="E1114" s="13">
        <v>61.2</v>
      </c>
      <c r="F1114" s="5">
        <f t="shared" si="234"/>
        <v>-9.7222222222222612E-2</v>
      </c>
      <c r="G1114" s="5">
        <f t="shared" si="235"/>
        <v>-0.35000000000000142</v>
      </c>
      <c r="H1114" s="5"/>
      <c r="W1114" s="5">
        <v>0</v>
      </c>
      <c r="X1114" s="5">
        <v>61.2</v>
      </c>
      <c r="Y1114" s="5">
        <v>17</v>
      </c>
      <c r="Z1114" s="5">
        <f t="shared" si="224"/>
        <v>114.345162</v>
      </c>
      <c r="AA1114" s="5">
        <f t="shared" si="225"/>
        <v>80.685288</v>
      </c>
      <c r="AB1114" s="5">
        <f t="shared" si="223"/>
        <v>-37.020061728395206</v>
      </c>
      <c r="AC1114" s="5">
        <f t="shared" si="226"/>
        <v>158.0103882716048</v>
      </c>
      <c r="AD1114" s="50">
        <f t="shared" si="227"/>
        <v>2.6861766006172814</v>
      </c>
      <c r="AE1114">
        <f t="shared" si="228"/>
        <v>0.6293410493827184</v>
      </c>
      <c r="AF1114" s="5">
        <f t="shared" si="229"/>
        <v>0.47207558895974105</v>
      </c>
      <c r="AG1114" s="5">
        <f t="shared" si="230"/>
        <v>0.18304200626809938</v>
      </c>
      <c r="AH1114">
        <f t="shared" si="231"/>
        <v>5.5022388888888892E-2</v>
      </c>
      <c r="AJ1114">
        <f t="shared" si="232"/>
        <v>0.12812940438766957</v>
      </c>
      <c r="AK1114" s="5">
        <f t="shared" si="233"/>
        <v>5.4912601880429818E-2</v>
      </c>
    </row>
    <row r="1115" spans="2:37" x14ac:dyDescent="0.25">
      <c r="B1115" s="12" t="s">
        <v>22</v>
      </c>
      <c r="C1115" s="12">
        <v>1112</v>
      </c>
      <c r="D1115" s="12">
        <v>90</v>
      </c>
      <c r="E1115" s="13">
        <v>61.3</v>
      </c>
      <c r="F1115" s="5">
        <f t="shared" si="234"/>
        <v>0.19444444444444425</v>
      </c>
      <c r="G1115" s="5">
        <f t="shared" si="235"/>
        <v>0.69999999999999929</v>
      </c>
      <c r="H1115" s="5"/>
      <c r="W1115" s="5">
        <v>0</v>
      </c>
      <c r="X1115" s="5">
        <v>61.3</v>
      </c>
      <c r="Y1115" s="5">
        <v>17.027777777777775</v>
      </c>
      <c r="Z1115" s="5">
        <f t="shared" si="224"/>
        <v>114.71914429166662</v>
      </c>
      <c r="AA1115" s="5">
        <f t="shared" si="225"/>
        <v>80.685288</v>
      </c>
      <c r="AB1115" s="5">
        <f t="shared" si="223"/>
        <v>74.040123456790056</v>
      </c>
      <c r="AC1115" s="5">
        <f t="shared" si="226"/>
        <v>269.44455574845671</v>
      </c>
      <c r="AD1115" s="50">
        <f t="shared" si="227"/>
        <v>4.5880420187167754</v>
      </c>
      <c r="AE1115">
        <f t="shared" si="228"/>
        <v>0</v>
      </c>
      <c r="AF1115" s="5">
        <f t="shared" si="229"/>
        <v>0.47335004507605127</v>
      </c>
      <c r="AG1115" s="5">
        <f t="shared" si="230"/>
        <v>0.18304200626809938</v>
      </c>
      <c r="AH1115">
        <f t="shared" si="231"/>
        <v>5.5202347522290786E-2</v>
      </c>
      <c r="AJ1115">
        <f t="shared" si="232"/>
        <v>0.12812940438766957</v>
      </c>
      <c r="AK1115" s="5">
        <f t="shared" si="233"/>
        <v>5.4912601880429818E-2</v>
      </c>
    </row>
    <row r="1116" spans="2:37" x14ac:dyDescent="0.25">
      <c r="B1116" s="12" t="s">
        <v>22</v>
      </c>
      <c r="C1116" s="12">
        <v>1113</v>
      </c>
      <c r="D1116" s="12">
        <v>91</v>
      </c>
      <c r="E1116" s="13">
        <v>62.6</v>
      </c>
      <c r="F1116" s="5">
        <f t="shared" si="234"/>
        <v>0.55555555555555558</v>
      </c>
      <c r="G1116" s="5">
        <f t="shared" si="235"/>
        <v>2</v>
      </c>
      <c r="H1116" s="5"/>
      <c r="W1116" s="5">
        <v>0</v>
      </c>
      <c r="X1116" s="5">
        <v>62.6</v>
      </c>
      <c r="Y1116" s="5">
        <v>17.388888888888889</v>
      </c>
      <c r="Z1116" s="5">
        <f t="shared" si="224"/>
        <v>119.63647716666667</v>
      </c>
      <c r="AA1116" s="5">
        <f t="shared" si="225"/>
        <v>80.685288</v>
      </c>
      <c r="AB1116" s="5">
        <f t="shared" si="223"/>
        <v>211.54320987654319</v>
      </c>
      <c r="AC1116" s="5">
        <f t="shared" si="226"/>
        <v>411.86497504320982</v>
      </c>
      <c r="AD1116" s="50">
        <f t="shared" si="227"/>
        <v>7.1618742882513704</v>
      </c>
      <c r="AE1116">
        <f t="shared" si="228"/>
        <v>0</v>
      </c>
      <c r="AF1116" s="5">
        <f t="shared" si="229"/>
        <v>0.47533945460056554</v>
      </c>
      <c r="AG1116" s="5">
        <f t="shared" si="230"/>
        <v>0.18304200626809938</v>
      </c>
      <c r="AH1116">
        <f t="shared" si="231"/>
        <v>5.7568546467764069E-2</v>
      </c>
      <c r="AJ1116">
        <f t="shared" si="232"/>
        <v>0.12812940438766957</v>
      </c>
      <c r="AK1116" s="5">
        <f t="shared" si="233"/>
        <v>5.4912601880429818E-2</v>
      </c>
    </row>
    <row r="1117" spans="2:37" x14ac:dyDescent="0.25">
      <c r="B1117" s="12" t="s">
        <v>22</v>
      </c>
      <c r="C1117" s="12">
        <v>1114</v>
      </c>
      <c r="D1117" s="12">
        <v>92</v>
      </c>
      <c r="E1117" s="13">
        <v>65.3</v>
      </c>
      <c r="F1117" s="5">
        <f t="shared" si="234"/>
        <v>0.74999999999999978</v>
      </c>
      <c r="G1117" s="5">
        <f t="shared" si="235"/>
        <v>2.6999999999999993</v>
      </c>
      <c r="H1117" s="5"/>
      <c r="W1117" s="5">
        <v>0</v>
      </c>
      <c r="X1117" s="5">
        <v>65.3</v>
      </c>
      <c r="Y1117" s="5">
        <v>18.138888888888889</v>
      </c>
      <c r="Z1117" s="5">
        <f t="shared" si="224"/>
        <v>130.17911429166668</v>
      </c>
      <c r="AA1117" s="5">
        <f t="shared" si="225"/>
        <v>80.685288</v>
      </c>
      <c r="AB1117" s="5">
        <f t="shared" si="223"/>
        <v>285.5833333333332</v>
      </c>
      <c r="AC1117" s="5">
        <f t="shared" si="226"/>
        <v>496.44773562499989</v>
      </c>
      <c r="AD1117" s="50">
        <f t="shared" si="227"/>
        <v>9.0050103156423589</v>
      </c>
      <c r="AE1117">
        <f t="shared" si="228"/>
        <v>0</v>
      </c>
      <c r="AF1117" s="5">
        <f t="shared" si="229"/>
        <v>0.47784084635491064</v>
      </c>
      <c r="AG1117" s="5">
        <f t="shared" si="230"/>
        <v>0.18304200626809938</v>
      </c>
      <c r="AH1117">
        <f t="shared" si="231"/>
        <v>6.2641617069615907E-2</v>
      </c>
      <c r="AJ1117">
        <f t="shared" si="232"/>
        <v>0.12812940438766957</v>
      </c>
      <c r="AK1117" s="5">
        <f t="shared" si="233"/>
        <v>5.4912601880429818E-2</v>
      </c>
    </row>
    <row r="1118" spans="2:37" x14ac:dyDescent="0.25">
      <c r="B1118" s="12" t="s">
        <v>22</v>
      </c>
      <c r="C1118" s="12">
        <v>1115</v>
      </c>
      <c r="D1118" s="12">
        <v>93</v>
      </c>
      <c r="E1118" s="13">
        <v>68</v>
      </c>
      <c r="F1118" s="5">
        <f t="shared" si="234"/>
        <v>0.56944444444444564</v>
      </c>
      <c r="G1118" s="5">
        <f t="shared" si="235"/>
        <v>2.0500000000000043</v>
      </c>
      <c r="H1118" s="5"/>
      <c r="W1118" s="5">
        <v>0</v>
      </c>
      <c r="X1118" s="5">
        <v>68</v>
      </c>
      <c r="Y1118" s="5">
        <v>18.888888888888889</v>
      </c>
      <c r="Z1118" s="5">
        <f t="shared" si="224"/>
        <v>141.16686666666666</v>
      </c>
      <c r="AA1118" s="5">
        <f t="shared" si="225"/>
        <v>80.685288</v>
      </c>
      <c r="AB1118" s="5">
        <f t="shared" si="223"/>
        <v>216.83179012345724</v>
      </c>
      <c r="AC1118" s="5">
        <f t="shared" si="226"/>
        <v>438.68394479012386</v>
      </c>
      <c r="AD1118" s="50">
        <f t="shared" si="227"/>
        <v>8.2862522904801175</v>
      </c>
      <c r="AE1118">
        <f t="shared" si="228"/>
        <v>0</v>
      </c>
      <c r="AF1118" s="5">
        <f t="shared" si="229"/>
        <v>0.48014258310226621</v>
      </c>
      <c r="AG1118" s="5">
        <f t="shared" si="230"/>
        <v>0.18304200626809938</v>
      </c>
      <c r="AH1118">
        <f t="shared" si="231"/>
        <v>6.7928875171467756E-2</v>
      </c>
      <c r="AJ1118">
        <f t="shared" si="232"/>
        <v>0.12812940438766957</v>
      </c>
      <c r="AK1118" s="5">
        <f t="shared" si="233"/>
        <v>5.4912601880429818E-2</v>
      </c>
    </row>
    <row r="1119" spans="2:37" x14ac:dyDescent="0.25">
      <c r="B1119" s="12" t="s">
        <v>22</v>
      </c>
      <c r="C1119" s="12">
        <v>1116</v>
      </c>
      <c r="D1119" s="12">
        <v>94</v>
      </c>
      <c r="E1119" s="13">
        <v>69.400000000000006</v>
      </c>
      <c r="F1119" s="5">
        <f t="shared" si="234"/>
        <v>0.23611111111111149</v>
      </c>
      <c r="G1119" s="5">
        <f t="shared" si="235"/>
        <v>0.85000000000000142</v>
      </c>
      <c r="H1119" s="5"/>
      <c r="W1119" s="5">
        <v>0</v>
      </c>
      <c r="X1119" s="5">
        <v>69.400000000000006</v>
      </c>
      <c r="Y1119" s="5">
        <v>19.277777777777779</v>
      </c>
      <c r="Z1119" s="5">
        <f t="shared" si="224"/>
        <v>147.03945716666669</v>
      </c>
      <c r="AA1119" s="5">
        <f t="shared" si="225"/>
        <v>80.685288</v>
      </c>
      <c r="AB1119" s="5">
        <f t="shared" si="223"/>
        <v>89.905864197531017</v>
      </c>
      <c r="AC1119" s="5">
        <f t="shared" si="226"/>
        <v>317.63060936419771</v>
      </c>
      <c r="AD1119" s="50">
        <f t="shared" si="227"/>
        <v>6.1232123027431449</v>
      </c>
      <c r="AE1119">
        <f t="shared" si="228"/>
        <v>0</v>
      </c>
      <c r="AF1119" s="5">
        <f t="shared" si="229"/>
        <v>0.48184347540858374</v>
      </c>
      <c r="AG1119" s="5">
        <f t="shared" si="230"/>
        <v>0.18304200626809938</v>
      </c>
      <c r="AH1119">
        <f t="shared" si="231"/>
        <v>7.0754739883401918E-2</v>
      </c>
      <c r="AJ1119">
        <f t="shared" si="232"/>
        <v>0.12812940438766957</v>
      </c>
      <c r="AK1119" s="5">
        <f t="shared" si="233"/>
        <v>5.4912601880429818E-2</v>
      </c>
    </row>
    <row r="1120" spans="2:37" x14ac:dyDescent="0.25">
      <c r="B1120" s="12" t="s">
        <v>22</v>
      </c>
      <c r="C1120" s="12">
        <v>1117</v>
      </c>
      <c r="D1120" s="12">
        <v>95</v>
      </c>
      <c r="E1120" s="13">
        <v>69.7</v>
      </c>
      <c r="F1120" s="5">
        <f t="shared" si="234"/>
        <v>-1.3888888888890073E-2</v>
      </c>
      <c r="G1120" s="5">
        <f t="shared" si="235"/>
        <v>-5.0000000000004263E-2</v>
      </c>
      <c r="H1120" s="5"/>
      <c r="W1120" s="5">
        <v>0</v>
      </c>
      <c r="X1120" s="5">
        <v>69.7</v>
      </c>
      <c r="Y1120" s="5">
        <v>19.361111111111111</v>
      </c>
      <c r="Z1120" s="5">
        <f t="shared" si="224"/>
        <v>148.31343929166667</v>
      </c>
      <c r="AA1120" s="5">
        <f t="shared" si="225"/>
        <v>80.685288</v>
      </c>
      <c r="AB1120" s="5">
        <f t="shared" si="223"/>
        <v>-5.2885802469140311</v>
      </c>
      <c r="AC1120" s="5">
        <f t="shared" si="226"/>
        <v>223.71014704475266</v>
      </c>
      <c r="AD1120" s="50">
        <f t="shared" si="227"/>
        <v>4.3312770136164609</v>
      </c>
      <c r="AE1120">
        <f t="shared" si="228"/>
        <v>0.10239278978053</v>
      </c>
      <c r="AF1120" s="5">
        <f t="shared" si="229"/>
        <v>0.48304660791236609</v>
      </c>
      <c r="AG1120" s="5">
        <f t="shared" si="230"/>
        <v>0.1830704487097051</v>
      </c>
      <c r="AH1120">
        <f t="shared" si="231"/>
        <v>7.1367774477023319E-2</v>
      </c>
      <c r="AJ1120">
        <f t="shared" si="232"/>
        <v>0.12814931409679356</v>
      </c>
      <c r="AK1120" s="5">
        <f t="shared" si="233"/>
        <v>5.4921134612911537E-2</v>
      </c>
    </row>
    <row r="1121" spans="2:37" x14ac:dyDescent="0.25">
      <c r="B1121" s="12" t="s">
        <v>22</v>
      </c>
      <c r="C1121" s="12">
        <v>1118</v>
      </c>
      <c r="D1121" s="12">
        <v>96</v>
      </c>
      <c r="E1121" s="13">
        <v>69.3</v>
      </c>
      <c r="F1121" s="5">
        <f t="shared" si="234"/>
        <v>-0.2222222222222234</v>
      </c>
      <c r="G1121" s="5">
        <f t="shared" si="235"/>
        <v>-0.80000000000000426</v>
      </c>
      <c r="H1121" s="5"/>
      <c r="W1121" s="5">
        <v>0</v>
      </c>
      <c r="X1121" s="5">
        <v>69.3</v>
      </c>
      <c r="Y1121" s="5">
        <v>19.25</v>
      </c>
      <c r="Z1121" s="5">
        <f t="shared" si="224"/>
        <v>146.61601762500001</v>
      </c>
      <c r="AA1121" s="5">
        <f t="shared" si="225"/>
        <v>80.685288</v>
      </c>
      <c r="AB1121" s="5">
        <f t="shared" si="223"/>
        <v>-84.617283950617733</v>
      </c>
      <c r="AC1121" s="5">
        <f t="shared" si="226"/>
        <v>142.68402167438228</v>
      </c>
      <c r="AD1121" s="50">
        <f t="shared" si="227"/>
        <v>2.7466674172318588</v>
      </c>
      <c r="AE1121">
        <f t="shared" si="228"/>
        <v>1.6288827160493913</v>
      </c>
      <c r="AF1121" s="5">
        <f t="shared" si="229"/>
        <v>0.48380957108381939</v>
      </c>
      <c r="AG1121" s="5">
        <f t="shared" si="230"/>
        <v>0.18352291613082994</v>
      </c>
      <c r="AH1121">
        <f t="shared" si="231"/>
        <v>7.0550982638888898E-2</v>
      </c>
      <c r="AJ1121">
        <f t="shared" si="232"/>
        <v>0.12846604129158093</v>
      </c>
      <c r="AK1121" s="5">
        <f t="shared" si="233"/>
        <v>5.5056874839249009E-2</v>
      </c>
    </row>
    <row r="1122" spans="2:37" x14ac:dyDescent="0.25">
      <c r="B1122" s="12" t="s">
        <v>22</v>
      </c>
      <c r="C1122" s="12">
        <v>1119</v>
      </c>
      <c r="D1122" s="12">
        <v>97</v>
      </c>
      <c r="E1122" s="13">
        <v>68.099999999999994</v>
      </c>
      <c r="F1122" s="5">
        <f t="shared" si="234"/>
        <v>-0.33333333333333215</v>
      </c>
      <c r="G1122" s="5">
        <f t="shared" si="235"/>
        <v>-1.1999999999999957</v>
      </c>
      <c r="H1122" s="5"/>
      <c r="W1122" s="5">
        <v>0</v>
      </c>
      <c r="X1122" s="5">
        <v>68.099999999999994</v>
      </c>
      <c r="Y1122" s="5">
        <v>18.916666666666664</v>
      </c>
      <c r="Z1122" s="5">
        <f t="shared" si="224"/>
        <v>141.58236862499996</v>
      </c>
      <c r="AA1122" s="5">
        <f t="shared" si="225"/>
        <v>80.685288</v>
      </c>
      <c r="AB1122" s="5">
        <f t="shared" si="223"/>
        <v>-126.92592592592548</v>
      </c>
      <c r="AC1122" s="5">
        <f t="shared" si="226"/>
        <v>95.341730699074489</v>
      </c>
      <c r="AD1122" s="50">
        <f t="shared" si="227"/>
        <v>1.8035477390574921</v>
      </c>
      <c r="AE1122">
        <f t="shared" si="228"/>
        <v>2.4010154320987569</v>
      </c>
      <c r="AF1122" s="5">
        <f t="shared" si="229"/>
        <v>0.48431055656689093</v>
      </c>
      <c r="AG1122" s="5">
        <f t="shared" si="230"/>
        <v>0.18418986486196848</v>
      </c>
      <c r="AH1122">
        <f t="shared" si="231"/>
        <v>6.8128812885802456E-2</v>
      </c>
      <c r="AJ1122">
        <f t="shared" si="232"/>
        <v>0.1289329054033779</v>
      </c>
      <c r="AK1122" s="5">
        <f t="shared" si="233"/>
        <v>5.5256959458590577E-2</v>
      </c>
    </row>
    <row r="1123" spans="2:37" x14ac:dyDescent="0.25">
      <c r="B1123" s="12" t="s">
        <v>22</v>
      </c>
      <c r="C1123" s="12">
        <v>1120</v>
      </c>
      <c r="D1123" s="12">
        <v>98</v>
      </c>
      <c r="E1123" s="13">
        <v>66.900000000000006</v>
      </c>
      <c r="F1123" s="5">
        <f t="shared" si="234"/>
        <v>-0.26388888888888767</v>
      </c>
      <c r="G1123" s="5">
        <f t="shared" si="235"/>
        <v>-0.94999999999999574</v>
      </c>
      <c r="H1123" s="5"/>
      <c r="W1123" s="5">
        <v>0</v>
      </c>
      <c r="X1123" s="5">
        <v>66.900000000000006</v>
      </c>
      <c r="Y1123" s="5">
        <v>18.583333333333336</v>
      </c>
      <c r="Z1123" s="5">
        <f t="shared" si="224"/>
        <v>136.63664362500003</v>
      </c>
      <c r="AA1123" s="5">
        <f t="shared" si="225"/>
        <v>80.685288</v>
      </c>
      <c r="AB1123" s="5">
        <f t="shared" si="223"/>
        <v>-100.48302469135756</v>
      </c>
      <c r="AC1123" s="5">
        <f t="shared" si="226"/>
        <v>116.83890693364249</v>
      </c>
      <c r="AD1123" s="50">
        <f t="shared" si="227"/>
        <v>2.1712563538501901</v>
      </c>
      <c r="AE1123">
        <f t="shared" si="228"/>
        <v>1.8673095421810615</v>
      </c>
      <c r="AF1123" s="5">
        <f t="shared" si="229"/>
        <v>0.48491368333184931</v>
      </c>
      <c r="AG1123" s="5">
        <f t="shared" si="230"/>
        <v>0.18470856195701876</v>
      </c>
      <c r="AH1123">
        <f t="shared" si="231"/>
        <v>6.574895177469138E-2</v>
      </c>
      <c r="AJ1123">
        <f t="shared" si="232"/>
        <v>0.1292959933699131</v>
      </c>
      <c r="AK1123" s="5">
        <f t="shared" si="233"/>
        <v>5.5412568587105665E-2</v>
      </c>
    </row>
    <row r="1124" spans="2:37" x14ac:dyDescent="0.25">
      <c r="B1124" s="12" t="s">
        <v>22</v>
      </c>
      <c r="C1124" s="12">
        <v>1121</v>
      </c>
      <c r="D1124" s="12">
        <v>99</v>
      </c>
      <c r="E1124" s="13">
        <v>66.2</v>
      </c>
      <c r="F1124" s="5">
        <f t="shared" si="234"/>
        <v>-0.16666666666666705</v>
      </c>
      <c r="G1124" s="5">
        <f t="shared" si="235"/>
        <v>-0.60000000000000142</v>
      </c>
      <c r="H1124" s="5"/>
      <c r="W1124" s="5">
        <v>0</v>
      </c>
      <c r="X1124" s="5">
        <v>66.2</v>
      </c>
      <c r="Y1124" s="5">
        <v>18.388888888888889</v>
      </c>
      <c r="Z1124" s="5">
        <f t="shared" si="224"/>
        <v>133.79224116666668</v>
      </c>
      <c r="AA1124" s="5">
        <f t="shared" si="225"/>
        <v>80.685288</v>
      </c>
      <c r="AB1124" s="5">
        <f t="shared" si="223"/>
        <v>-63.462962962963097</v>
      </c>
      <c r="AC1124" s="5">
        <f t="shared" si="226"/>
        <v>151.01456620370357</v>
      </c>
      <c r="AD1124" s="50">
        <f t="shared" si="227"/>
        <v>2.7769900785236601</v>
      </c>
      <c r="AE1124">
        <f t="shared" si="228"/>
        <v>1.1670133744855991</v>
      </c>
      <c r="AF1124" s="5">
        <f t="shared" si="229"/>
        <v>0.48568506946477252</v>
      </c>
      <c r="AG1124" s="5">
        <f t="shared" si="230"/>
        <v>0.18503273233882031</v>
      </c>
      <c r="AH1124">
        <f t="shared" si="231"/>
        <v>6.438023782578875E-2</v>
      </c>
      <c r="AJ1124">
        <f t="shared" si="232"/>
        <v>0.12952291263717419</v>
      </c>
      <c r="AK1124" s="5">
        <f t="shared" si="233"/>
        <v>5.5509819701646118E-2</v>
      </c>
    </row>
    <row r="1125" spans="2:37" x14ac:dyDescent="0.25">
      <c r="B1125" s="12" t="s">
        <v>22</v>
      </c>
      <c r="C1125" s="12">
        <v>1122</v>
      </c>
      <c r="D1125" s="12">
        <v>100</v>
      </c>
      <c r="E1125" s="13">
        <v>65.7</v>
      </c>
      <c r="F1125" s="5">
        <f t="shared" si="234"/>
        <v>-0.18055555555555516</v>
      </c>
      <c r="G1125" s="5">
        <f t="shared" si="235"/>
        <v>-0.64999999999999858</v>
      </c>
      <c r="H1125" s="5"/>
      <c r="W1125" s="5">
        <v>0</v>
      </c>
      <c r="X1125" s="5">
        <v>65.7</v>
      </c>
      <c r="Y1125" s="5">
        <v>18.25</v>
      </c>
      <c r="Z1125" s="5">
        <f t="shared" si="224"/>
        <v>131.77884262500001</v>
      </c>
      <c r="AA1125" s="5">
        <f t="shared" si="225"/>
        <v>80.685288</v>
      </c>
      <c r="AB1125" s="5">
        <f t="shared" si="223"/>
        <v>-68.751543209876388</v>
      </c>
      <c r="AC1125" s="5">
        <f t="shared" si="226"/>
        <v>143.71258741512361</v>
      </c>
      <c r="AD1125" s="50">
        <f t="shared" si="227"/>
        <v>2.622754720326006</v>
      </c>
      <c r="AE1125">
        <f t="shared" si="228"/>
        <v>1.2547156635802441</v>
      </c>
      <c r="AF1125" s="5">
        <f t="shared" si="229"/>
        <v>0.48641361244264086</v>
      </c>
      <c r="AG1125" s="5">
        <f t="shared" si="230"/>
        <v>0.18538126446759259</v>
      </c>
      <c r="AH1125">
        <f t="shared" si="231"/>
        <v>6.341139930555556E-2</v>
      </c>
      <c r="AJ1125">
        <f t="shared" si="232"/>
        <v>0.1297668851273148</v>
      </c>
      <c r="AK1125" s="5">
        <f t="shared" si="233"/>
        <v>5.5614379340277798E-2</v>
      </c>
    </row>
    <row r="1126" spans="2:37" x14ac:dyDescent="0.25">
      <c r="B1126" s="12" t="s">
        <v>22</v>
      </c>
      <c r="C1126" s="12">
        <v>1123</v>
      </c>
      <c r="D1126" s="12">
        <v>101</v>
      </c>
      <c r="E1126" s="13">
        <v>64.900000000000006</v>
      </c>
      <c r="F1126" s="5">
        <f t="shared" si="234"/>
        <v>-0.34722222222222221</v>
      </c>
      <c r="G1126" s="5">
        <f t="shared" si="235"/>
        <v>-1.25</v>
      </c>
      <c r="H1126" s="5"/>
      <c r="W1126" s="5">
        <v>0</v>
      </c>
      <c r="X1126" s="5">
        <v>64.900000000000006</v>
      </c>
      <c r="Y1126" s="5">
        <v>18.027777777777779</v>
      </c>
      <c r="Z1126" s="5">
        <f t="shared" si="224"/>
        <v>128.58915529166669</v>
      </c>
      <c r="AA1126" s="5">
        <f t="shared" si="225"/>
        <v>80.685288</v>
      </c>
      <c r="AB1126" s="5">
        <f t="shared" si="223"/>
        <v>-132.21450617283949</v>
      </c>
      <c r="AC1126" s="5">
        <f t="shared" si="226"/>
        <v>77.059937118827179</v>
      </c>
      <c r="AD1126" s="50">
        <f t="shared" si="227"/>
        <v>1.3892194219477456</v>
      </c>
      <c r="AE1126">
        <f t="shared" si="228"/>
        <v>2.3835337362825784</v>
      </c>
      <c r="AF1126" s="5">
        <f t="shared" si="229"/>
        <v>0.48679950672651523</v>
      </c>
      <c r="AG1126" s="5">
        <f t="shared" si="230"/>
        <v>0.18604335717211554</v>
      </c>
      <c r="AH1126">
        <f t="shared" si="231"/>
        <v>6.1876535793895744E-2</v>
      </c>
      <c r="AJ1126">
        <f t="shared" si="232"/>
        <v>0.13023035002048086</v>
      </c>
      <c r="AK1126" s="5">
        <f t="shared" si="233"/>
        <v>5.5813007151634675E-2</v>
      </c>
    </row>
    <row r="1127" spans="2:37" x14ac:dyDescent="0.25">
      <c r="B1127" s="12" t="s">
        <v>22</v>
      </c>
      <c r="C1127" s="12">
        <v>1124</v>
      </c>
      <c r="D1127" s="12">
        <v>102</v>
      </c>
      <c r="E1127" s="13">
        <v>63.2</v>
      </c>
      <c r="F1127" s="5">
        <f t="shared" si="234"/>
        <v>-0.63888888888889006</v>
      </c>
      <c r="G1127" s="5">
        <f t="shared" si="235"/>
        <v>-2.3000000000000043</v>
      </c>
      <c r="H1127" s="5"/>
      <c r="W1127" s="5">
        <v>0</v>
      </c>
      <c r="X1127" s="5">
        <v>63.2</v>
      </c>
      <c r="Y1127" s="5">
        <v>17.555555555555557</v>
      </c>
      <c r="Z1127" s="5">
        <f t="shared" si="224"/>
        <v>121.94081866666671</v>
      </c>
      <c r="AA1127" s="5">
        <f t="shared" si="225"/>
        <v>80.685288</v>
      </c>
      <c r="AB1127" s="5">
        <f t="shared" si="223"/>
        <v>-243.27469135802511</v>
      </c>
      <c r="AC1127" s="5">
        <f t="shared" si="226"/>
        <v>-40.648584691358394</v>
      </c>
      <c r="AD1127" s="50">
        <f t="shared" si="227"/>
        <v>-0.71360848680384747</v>
      </c>
      <c r="AE1127">
        <f t="shared" si="228"/>
        <v>4.2708223593964414</v>
      </c>
      <c r="AF1127" s="5">
        <f t="shared" si="229"/>
        <v>0.48679950672651523</v>
      </c>
      <c r="AG1127" s="5">
        <f t="shared" si="230"/>
        <v>0.18722969671639234</v>
      </c>
      <c r="AH1127">
        <f t="shared" si="231"/>
        <v>5.8677385459533611E-2</v>
      </c>
      <c r="AJ1127">
        <f t="shared" si="232"/>
        <v>0.13106078770147461</v>
      </c>
      <c r="AK1127" s="5">
        <f t="shared" si="233"/>
        <v>5.6168909014917723E-2</v>
      </c>
    </row>
    <row r="1128" spans="2:37" x14ac:dyDescent="0.25">
      <c r="B1128" s="12" t="s">
        <v>22</v>
      </c>
      <c r="C1128" s="12">
        <v>1125</v>
      </c>
      <c r="D1128" s="12">
        <v>103</v>
      </c>
      <c r="E1128" s="13">
        <v>60.3</v>
      </c>
      <c r="F1128" s="5">
        <f t="shared" si="234"/>
        <v>-1.0277777777777786</v>
      </c>
      <c r="G1128" s="5">
        <f t="shared" si="235"/>
        <v>-3.7000000000000028</v>
      </c>
      <c r="H1128" s="5"/>
      <c r="W1128" s="5">
        <v>0</v>
      </c>
      <c r="X1128" s="5">
        <v>60.3</v>
      </c>
      <c r="Y1128" s="5">
        <v>16.75</v>
      </c>
      <c r="Z1128" s="5">
        <f t="shared" si="224"/>
        <v>111.00679762500002</v>
      </c>
      <c r="AA1128" s="5">
        <f t="shared" si="225"/>
        <v>80.685288</v>
      </c>
      <c r="AB1128" s="5">
        <f t="shared" si="223"/>
        <v>-391.35493827160519</v>
      </c>
      <c r="AC1128" s="5">
        <f t="shared" si="226"/>
        <v>-199.66285264660519</v>
      </c>
      <c r="AD1128" s="50">
        <f t="shared" si="227"/>
        <v>-3.3443527818306369</v>
      </c>
      <c r="AE1128">
        <f t="shared" si="228"/>
        <v>6.5551952160493867</v>
      </c>
      <c r="AF1128" s="5">
        <f t="shared" si="229"/>
        <v>0.48679950672651523</v>
      </c>
      <c r="AG1128" s="5">
        <f t="shared" si="230"/>
        <v>0.18905058427640606</v>
      </c>
      <c r="AH1128">
        <f t="shared" si="231"/>
        <v>5.3415982638888887E-2</v>
      </c>
      <c r="AJ1128">
        <f t="shared" si="232"/>
        <v>0.13233540899348423</v>
      </c>
      <c r="AK1128" s="5">
        <f t="shared" si="233"/>
        <v>5.6715175282921831E-2</v>
      </c>
    </row>
    <row r="1129" spans="2:37" x14ac:dyDescent="0.25">
      <c r="B1129" s="12" t="s">
        <v>22</v>
      </c>
      <c r="C1129" s="12">
        <v>1126</v>
      </c>
      <c r="D1129" s="12">
        <v>104</v>
      </c>
      <c r="E1129" s="13">
        <v>55.8</v>
      </c>
      <c r="F1129" s="5">
        <f t="shared" si="234"/>
        <v>-1.3611111111111107</v>
      </c>
      <c r="G1129" s="5">
        <f t="shared" si="235"/>
        <v>-4.8999999999999986</v>
      </c>
      <c r="H1129" s="5"/>
      <c r="W1129" s="5">
        <v>0</v>
      </c>
      <c r="X1129" s="5">
        <v>55.8</v>
      </c>
      <c r="Y1129" s="5">
        <v>15.499999999999998</v>
      </c>
      <c r="Z1129" s="5">
        <f t="shared" si="224"/>
        <v>95.056834499999979</v>
      </c>
      <c r="AA1129" s="5">
        <f t="shared" si="225"/>
        <v>80.685288</v>
      </c>
      <c r="AB1129" s="5">
        <f t="shared" si="223"/>
        <v>-518.28086419753072</v>
      </c>
      <c r="AC1129" s="5">
        <f t="shared" si="226"/>
        <v>-342.53874169753072</v>
      </c>
      <c r="AD1129" s="50">
        <f t="shared" si="227"/>
        <v>-5.3093504963117253</v>
      </c>
      <c r="AE1129">
        <f t="shared" si="228"/>
        <v>8.0333533950617255</v>
      </c>
      <c r="AF1129" s="5">
        <f t="shared" si="229"/>
        <v>0.48679950672651523</v>
      </c>
      <c r="AG1129" s="5">
        <f t="shared" si="230"/>
        <v>0.19128207133058986</v>
      </c>
      <c r="AH1129">
        <f t="shared" si="231"/>
        <v>4.5740930555555538E-2</v>
      </c>
      <c r="AJ1129">
        <f t="shared" si="232"/>
        <v>0.13389744993141289</v>
      </c>
      <c r="AK1129" s="5">
        <f t="shared" si="233"/>
        <v>5.7384621399176966E-2</v>
      </c>
    </row>
    <row r="1130" spans="2:37" x14ac:dyDescent="0.25">
      <c r="B1130" s="12" t="s">
        <v>22</v>
      </c>
      <c r="C1130" s="12">
        <v>1127</v>
      </c>
      <c r="D1130" s="12">
        <v>105</v>
      </c>
      <c r="E1130" s="13">
        <v>50.5</v>
      </c>
      <c r="F1130" s="5">
        <f t="shared" si="234"/>
        <v>-1.4722222222222214</v>
      </c>
      <c r="G1130" s="5">
        <f t="shared" si="235"/>
        <v>-5.2999999999999972</v>
      </c>
      <c r="H1130" s="5"/>
      <c r="W1130" s="5">
        <v>0</v>
      </c>
      <c r="X1130" s="5">
        <v>50.5</v>
      </c>
      <c r="Y1130" s="5">
        <v>14.027777777777777</v>
      </c>
      <c r="Z1130" s="5">
        <f t="shared" si="224"/>
        <v>77.857007291666662</v>
      </c>
      <c r="AA1130" s="5">
        <f t="shared" si="225"/>
        <v>80.685288</v>
      </c>
      <c r="AB1130" s="5">
        <f t="shared" si="223"/>
        <v>-560.58950617283915</v>
      </c>
      <c r="AC1130" s="5">
        <f t="shared" si="226"/>
        <v>-402.04721088117248</v>
      </c>
      <c r="AD1130" s="50">
        <f t="shared" si="227"/>
        <v>-5.6398289304164466</v>
      </c>
      <c r="AE1130">
        <f t="shared" si="228"/>
        <v>7.8638250171467705</v>
      </c>
      <c r="AF1130" s="5">
        <f t="shared" si="229"/>
        <v>0.48679950672651523</v>
      </c>
      <c r="AG1130" s="5">
        <f t="shared" si="230"/>
        <v>0.19346646716868618</v>
      </c>
      <c r="AH1130">
        <f t="shared" si="231"/>
        <v>3.7464449374142658E-2</v>
      </c>
      <c r="AJ1130">
        <f t="shared" si="232"/>
        <v>0.13542652701808033</v>
      </c>
      <c r="AK1130" s="5">
        <f t="shared" si="233"/>
        <v>5.8039940150605845E-2</v>
      </c>
    </row>
    <row r="1131" spans="2:37" x14ac:dyDescent="0.25">
      <c r="B1131" s="12" t="s">
        <v>22</v>
      </c>
      <c r="C1131" s="12">
        <v>1128</v>
      </c>
      <c r="D1131" s="12">
        <v>106</v>
      </c>
      <c r="E1131" s="13">
        <v>45.2</v>
      </c>
      <c r="F1131" s="5">
        <f t="shared" si="234"/>
        <v>-1.4444444444444442</v>
      </c>
      <c r="G1131" s="5">
        <f t="shared" si="235"/>
        <v>-5.1999999999999993</v>
      </c>
      <c r="H1131" s="5"/>
      <c r="W1131" s="5">
        <v>0</v>
      </c>
      <c r="X1131" s="5">
        <v>45.2</v>
      </c>
      <c r="Y1131" s="5">
        <v>12.555555555555555</v>
      </c>
      <c r="Z1131" s="5">
        <f t="shared" si="224"/>
        <v>62.372308666666669</v>
      </c>
      <c r="AA1131" s="5">
        <f t="shared" si="225"/>
        <v>80.685288</v>
      </c>
      <c r="AB1131" s="5">
        <f t="shared" si="223"/>
        <v>-550.01234567901213</v>
      </c>
      <c r="AC1131" s="5">
        <f t="shared" si="226"/>
        <v>-406.95474901234547</v>
      </c>
      <c r="AD1131" s="50">
        <f t="shared" si="227"/>
        <v>-5.1095429598216704</v>
      </c>
      <c r="AE1131">
        <f t="shared" si="228"/>
        <v>6.9057105624142636</v>
      </c>
      <c r="AF1131" s="5">
        <f t="shared" si="229"/>
        <v>0.48679950672651523</v>
      </c>
      <c r="AG1131" s="5">
        <f t="shared" si="230"/>
        <v>0.19538472010269015</v>
      </c>
      <c r="AH1131">
        <f t="shared" si="231"/>
        <v>3.0013280521262002E-2</v>
      </c>
      <c r="AJ1131">
        <f t="shared" si="232"/>
        <v>0.13676930407188312</v>
      </c>
      <c r="AK1131" s="5">
        <f t="shared" si="233"/>
        <v>5.8615416030807027E-2</v>
      </c>
    </row>
    <row r="1132" spans="2:37" x14ac:dyDescent="0.25">
      <c r="B1132" s="12" t="s">
        <v>22</v>
      </c>
      <c r="C1132" s="12">
        <v>1129</v>
      </c>
      <c r="D1132" s="12">
        <v>107</v>
      </c>
      <c r="E1132" s="13">
        <v>40.1</v>
      </c>
      <c r="F1132" s="5">
        <f t="shared" si="234"/>
        <v>-1.25</v>
      </c>
      <c r="G1132" s="5">
        <f t="shared" si="235"/>
        <v>-4.5</v>
      </c>
      <c r="H1132" s="5"/>
      <c r="W1132" s="5">
        <v>0</v>
      </c>
      <c r="X1132" s="5">
        <v>40.1</v>
      </c>
      <c r="Y1132" s="5">
        <v>11.138888888888889</v>
      </c>
      <c r="Z1132" s="5">
        <f t="shared" si="224"/>
        <v>49.091205291666675</v>
      </c>
      <c r="AA1132" s="5">
        <f t="shared" si="225"/>
        <v>80.685288</v>
      </c>
      <c r="AB1132" s="5">
        <f t="shared" si="223"/>
        <v>-475.97222222222217</v>
      </c>
      <c r="AC1132" s="5">
        <f t="shared" si="226"/>
        <v>-346.1957289305555</v>
      </c>
      <c r="AD1132" s="50">
        <f t="shared" si="227"/>
        <v>-3.8562357583653544</v>
      </c>
      <c r="AE1132">
        <f t="shared" si="228"/>
        <v>5.3018016975308635</v>
      </c>
      <c r="AF1132" s="5">
        <f t="shared" si="229"/>
        <v>0.48679950672651523</v>
      </c>
      <c r="AG1132" s="5">
        <f t="shared" si="230"/>
        <v>0.19685744279644871</v>
      </c>
      <c r="AH1132">
        <f t="shared" si="231"/>
        <v>2.3622472007887519E-2</v>
      </c>
      <c r="AJ1132">
        <f t="shared" si="232"/>
        <v>0.13780020995751413</v>
      </c>
      <c r="AK1132" s="5">
        <f t="shared" si="233"/>
        <v>5.9057232838934576E-2</v>
      </c>
    </row>
    <row r="1133" spans="2:37" x14ac:dyDescent="0.25">
      <c r="B1133" s="12" t="s">
        <v>22</v>
      </c>
      <c r="C1133" s="12">
        <v>1130</v>
      </c>
      <c r="D1133" s="12">
        <v>108</v>
      </c>
      <c r="E1133" s="13">
        <v>36.200000000000003</v>
      </c>
      <c r="F1133" s="5">
        <f t="shared" si="234"/>
        <v>-1.0000000000000004</v>
      </c>
      <c r="G1133" s="5">
        <f t="shared" si="235"/>
        <v>-3.6000000000000014</v>
      </c>
      <c r="H1133" s="5"/>
      <c r="W1133" s="5">
        <v>0</v>
      </c>
      <c r="X1133" s="5">
        <v>36.200000000000003</v>
      </c>
      <c r="Y1133" s="5">
        <v>10.055555555555555</v>
      </c>
      <c r="Z1133" s="5">
        <f t="shared" si="224"/>
        <v>40.006641166666668</v>
      </c>
      <c r="AA1133" s="5">
        <f t="shared" si="225"/>
        <v>80.685288</v>
      </c>
      <c r="AB1133" s="5">
        <f t="shared" si="223"/>
        <v>-380.77777777777794</v>
      </c>
      <c r="AC1133" s="5">
        <f t="shared" si="226"/>
        <v>-260.08584861111126</v>
      </c>
      <c r="AD1133" s="50">
        <f t="shared" si="227"/>
        <v>-2.6153076999228411</v>
      </c>
      <c r="AE1133">
        <f t="shared" si="228"/>
        <v>3.8289320987654336</v>
      </c>
      <c r="AF1133" s="5">
        <f t="shared" si="229"/>
        <v>0.48679950672651523</v>
      </c>
      <c r="AG1133" s="5">
        <f t="shared" si="230"/>
        <v>0.19792103504610578</v>
      </c>
      <c r="AH1133">
        <f t="shared" si="231"/>
        <v>1.9251019718792867E-2</v>
      </c>
      <c r="AJ1133">
        <f t="shared" si="232"/>
        <v>0.13854472453227407</v>
      </c>
      <c r="AK1133" s="5">
        <f t="shared" si="233"/>
        <v>5.9376310513831715E-2</v>
      </c>
    </row>
    <row r="1134" spans="2:37" x14ac:dyDescent="0.25">
      <c r="B1134" s="12" t="s">
        <v>22</v>
      </c>
      <c r="C1134" s="12">
        <v>1131</v>
      </c>
      <c r="D1134" s="12">
        <v>109</v>
      </c>
      <c r="E1134" s="13">
        <v>32.9</v>
      </c>
      <c r="F1134" s="5">
        <f t="shared" si="234"/>
        <v>-0.88888888888888917</v>
      </c>
      <c r="G1134" s="5">
        <f t="shared" si="235"/>
        <v>-3.2000000000000011</v>
      </c>
      <c r="H1134" s="5"/>
      <c r="W1134" s="5">
        <v>0</v>
      </c>
      <c r="X1134" s="5">
        <v>32.9</v>
      </c>
      <c r="Y1134" s="5">
        <v>9.1388888888888875</v>
      </c>
      <c r="Z1134" s="5">
        <f t="shared" si="224"/>
        <v>33.045075291666656</v>
      </c>
      <c r="AA1134" s="5">
        <f t="shared" si="225"/>
        <v>80.685288</v>
      </c>
      <c r="AB1134" s="5">
        <f t="shared" si="223"/>
        <v>-338.46913580246922</v>
      </c>
      <c r="AC1134" s="5">
        <f t="shared" si="226"/>
        <v>-224.73877251080256</v>
      </c>
      <c r="AD1134" s="50">
        <f t="shared" si="227"/>
        <v>-2.0538626710015011</v>
      </c>
      <c r="AE1134">
        <f t="shared" si="228"/>
        <v>3.0932318244170101</v>
      </c>
      <c r="AF1134" s="5">
        <f t="shared" si="229"/>
        <v>0.48679950672651523</v>
      </c>
      <c r="AG1134" s="5">
        <f t="shared" si="230"/>
        <v>0.19878026610844385</v>
      </c>
      <c r="AH1134">
        <f t="shared" si="231"/>
        <v>1.5901144847393685E-2</v>
      </c>
      <c r="AJ1134">
        <f t="shared" si="232"/>
        <v>0.13914618627591072</v>
      </c>
      <c r="AK1134" s="5">
        <f t="shared" si="233"/>
        <v>5.9634079832533132E-2</v>
      </c>
    </row>
    <row r="1135" spans="2:37" x14ac:dyDescent="0.25">
      <c r="B1135" s="12" t="s">
        <v>22</v>
      </c>
      <c r="C1135" s="12">
        <v>1132</v>
      </c>
      <c r="D1135" s="12">
        <v>110</v>
      </c>
      <c r="E1135" s="13">
        <v>29.8</v>
      </c>
      <c r="F1135" s="5">
        <f t="shared" si="234"/>
        <v>-0.87499999999999956</v>
      </c>
      <c r="G1135" s="5">
        <f t="shared" si="235"/>
        <v>-3.1499999999999986</v>
      </c>
      <c r="H1135" s="5"/>
      <c r="W1135" s="5">
        <v>0</v>
      </c>
      <c r="X1135" s="5">
        <v>29.8</v>
      </c>
      <c r="Y1135" s="5">
        <v>8.2777777777777786</v>
      </c>
      <c r="Z1135" s="5">
        <f t="shared" si="224"/>
        <v>27.111121166666674</v>
      </c>
      <c r="AA1135" s="5">
        <f t="shared" si="225"/>
        <v>80.685288</v>
      </c>
      <c r="AB1135" s="5">
        <f t="shared" si="223"/>
        <v>-333.18055555555537</v>
      </c>
      <c r="AC1135" s="5">
        <f t="shared" si="226"/>
        <v>-225.38414638888869</v>
      </c>
      <c r="AD1135" s="50">
        <f t="shared" si="227"/>
        <v>-1.8656798784413566</v>
      </c>
      <c r="AE1135">
        <f t="shared" si="228"/>
        <v>2.7579945987654311</v>
      </c>
      <c r="AF1135" s="5">
        <f t="shared" si="229"/>
        <v>0.48679950672651523</v>
      </c>
      <c r="AG1135" s="5">
        <f t="shared" si="230"/>
        <v>0.19954637571921202</v>
      </c>
      <c r="AH1135">
        <f t="shared" si="231"/>
        <v>1.3045752229080936E-2</v>
      </c>
      <c r="AJ1135">
        <f t="shared" si="232"/>
        <v>0.13968246300344844</v>
      </c>
      <c r="AK1135" s="5">
        <f t="shared" si="233"/>
        <v>5.9863912715763579E-2</v>
      </c>
    </row>
    <row r="1136" spans="2:37" x14ac:dyDescent="0.25">
      <c r="B1136" s="12" t="s">
        <v>22</v>
      </c>
      <c r="C1136" s="12">
        <v>1133</v>
      </c>
      <c r="D1136" s="12">
        <v>111</v>
      </c>
      <c r="E1136" s="13">
        <v>26.6</v>
      </c>
      <c r="F1136" s="5">
        <f t="shared" si="234"/>
        <v>-0.94444444444444453</v>
      </c>
      <c r="G1136" s="5">
        <f t="shared" si="235"/>
        <v>-3.4000000000000004</v>
      </c>
      <c r="H1136" s="5"/>
      <c r="W1136" s="5">
        <v>0</v>
      </c>
      <c r="X1136" s="5">
        <v>26.6</v>
      </c>
      <c r="Y1136" s="5">
        <v>7.3888888888888893</v>
      </c>
      <c r="Z1136" s="5">
        <f t="shared" si="224"/>
        <v>21.601217166666668</v>
      </c>
      <c r="AA1136" s="5">
        <f t="shared" si="225"/>
        <v>80.685288</v>
      </c>
      <c r="AB1136" s="5">
        <f t="shared" si="223"/>
        <v>-359.62345679012344</v>
      </c>
      <c r="AC1136" s="5">
        <f t="shared" si="226"/>
        <v>-257.3369516234568</v>
      </c>
      <c r="AD1136" s="50">
        <f t="shared" si="227"/>
        <v>-1.9014341425510974</v>
      </c>
      <c r="AE1136">
        <f t="shared" si="228"/>
        <v>2.6572177640603569</v>
      </c>
      <c r="AF1136" s="5">
        <f t="shared" si="229"/>
        <v>0.48679950672651523</v>
      </c>
      <c r="AG1136" s="5">
        <f t="shared" si="230"/>
        <v>0.20028449176478436</v>
      </c>
      <c r="AH1136">
        <f t="shared" si="231"/>
        <v>1.0394410665294925E-2</v>
      </c>
      <c r="AJ1136">
        <f t="shared" si="232"/>
        <v>0.14019914423534907</v>
      </c>
      <c r="AK1136" s="5">
        <f t="shared" si="233"/>
        <v>6.0085347529435285E-2</v>
      </c>
    </row>
    <row r="1137" spans="2:37" x14ac:dyDescent="0.25">
      <c r="B1137" s="12" t="s">
        <v>22</v>
      </c>
      <c r="C1137" s="12">
        <v>1134</v>
      </c>
      <c r="D1137" s="12">
        <v>112</v>
      </c>
      <c r="E1137" s="13">
        <v>23</v>
      </c>
      <c r="F1137" s="5">
        <f t="shared" si="234"/>
        <v>-1.0000000000000004</v>
      </c>
      <c r="G1137" s="5">
        <f t="shared" si="235"/>
        <v>-3.6000000000000014</v>
      </c>
      <c r="H1137" s="5"/>
      <c r="W1137" s="5">
        <v>0</v>
      </c>
      <c r="X1137" s="5">
        <v>23</v>
      </c>
      <c r="Y1137" s="5">
        <v>6.3888888888888884</v>
      </c>
      <c r="Z1137" s="5">
        <f t="shared" si="224"/>
        <v>16.149929166666666</v>
      </c>
      <c r="AA1137" s="5">
        <f t="shared" si="225"/>
        <v>80.685288</v>
      </c>
      <c r="AB1137" s="5">
        <f t="shared" si="223"/>
        <v>-380.77777777777794</v>
      </c>
      <c r="AC1137" s="5">
        <f t="shared" si="226"/>
        <v>-283.94256061111128</v>
      </c>
      <c r="AD1137" s="50">
        <f t="shared" si="227"/>
        <v>-1.8140774705709886</v>
      </c>
      <c r="AE1137">
        <f t="shared" si="228"/>
        <v>2.4327469135802477</v>
      </c>
      <c r="AF1137" s="5">
        <f t="shared" si="229"/>
        <v>0.48679950672651523</v>
      </c>
      <c r="AG1137" s="5">
        <f t="shared" si="230"/>
        <v>0.20096025479633442</v>
      </c>
      <c r="AH1137">
        <f t="shared" si="231"/>
        <v>7.7712748628257881E-3</v>
      </c>
      <c r="AJ1137">
        <f t="shared" si="232"/>
        <v>0.14067217835743412</v>
      </c>
      <c r="AK1137" s="5">
        <f t="shared" si="233"/>
        <v>6.0288076438900301E-2</v>
      </c>
    </row>
    <row r="1138" spans="2:37" x14ac:dyDescent="0.25">
      <c r="B1138" s="12" t="s">
        <v>22</v>
      </c>
      <c r="C1138" s="12">
        <v>1135</v>
      </c>
      <c r="D1138" s="12">
        <v>113</v>
      </c>
      <c r="E1138" s="13">
        <v>19.399999999999999</v>
      </c>
      <c r="F1138" s="5">
        <f t="shared" si="234"/>
        <v>-0.93055555555555547</v>
      </c>
      <c r="G1138" s="5">
        <f t="shared" si="235"/>
        <v>-3.3499999999999996</v>
      </c>
      <c r="H1138" s="5"/>
      <c r="W1138" s="5">
        <v>0</v>
      </c>
      <c r="X1138" s="5">
        <v>19.399999999999999</v>
      </c>
      <c r="Y1138" s="5">
        <v>5.3888888888888884</v>
      </c>
      <c r="Z1138" s="5">
        <f t="shared" si="224"/>
        <v>11.489957166666663</v>
      </c>
      <c r="AA1138" s="5">
        <f t="shared" si="225"/>
        <v>80.685288</v>
      </c>
      <c r="AB1138" s="5">
        <f t="shared" si="223"/>
        <v>-354.33487654320982</v>
      </c>
      <c r="AC1138" s="5">
        <f t="shared" si="226"/>
        <v>-262.15963137654319</v>
      </c>
      <c r="AD1138" s="50">
        <f t="shared" si="227"/>
        <v>-1.4127491246402604</v>
      </c>
      <c r="AE1138">
        <f t="shared" si="228"/>
        <v>1.9094712791495194</v>
      </c>
      <c r="AF1138" s="5">
        <f t="shared" si="229"/>
        <v>0.48679950672651523</v>
      </c>
      <c r="AG1138" s="5">
        <f t="shared" si="230"/>
        <v>0.20149066348498706</v>
      </c>
      <c r="AH1138">
        <f t="shared" si="231"/>
        <v>5.52891683813443E-3</v>
      </c>
      <c r="AJ1138">
        <f t="shared" si="232"/>
        <v>0.14104346443949098</v>
      </c>
      <c r="AK1138" s="5">
        <f t="shared" si="233"/>
        <v>6.0447199045496086E-2</v>
      </c>
    </row>
    <row r="1139" spans="2:37" x14ac:dyDescent="0.25">
      <c r="B1139" s="12" t="s">
        <v>22</v>
      </c>
      <c r="C1139" s="12">
        <v>1136</v>
      </c>
      <c r="D1139" s="12">
        <v>114</v>
      </c>
      <c r="E1139" s="13">
        <v>16.3</v>
      </c>
      <c r="F1139" s="5">
        <f t="shared" si="234"/>
        <v>-0.66666666666666652</v>
      </c>
      <c r="G1139" s="5">
        <f t="shared" si="235"/>
        <v>-2.3999999999999995</v>
      </c>
      <c r="H1139" s="5"/>
      <c r="W1139" s="5">
        <v>0</v>
      </c>
      <c r="X1139" s="5">
        <v>16.3</v>
      </c>
      <c r="Y1139" s="5">
        <v>4.5277777777777777</v>
      </c>
      <c r="Z1139" s="5">
        <f t="shared" si="224"/>
        <v>8.1112942916666668</v>
      </c>
      <c r="AA1139" s="5">
        <f t="shared" si="225"/>
        <v>80.685288</v>
      </c>
      <c r="AB1139" s="5">
        <f t="shared" si="223"/>
        <v>-253.85185185185179</v>
      </c>
      <c r="AC1139" s="5">
        <f t="shared" si="226"/>
        <v>-165.05526956018514</v>
      </c>
      <c r="AD1139" s="50">
        <f t="shared" si="227"/>
        <v>-0.74733358161972718</v>
      </c>
      <c r="AE1139">
        <f t="shared" si="228"/>
        <v>1.1493847736625511</v>
      </c>
      <c r="AF1139" s="5">
        <f t="shared" si="229"/>
        <v>0.48679950672651523</v>
      </c>
      <c r="AG1139" s="5">
        <f t="shared" si="230"/>
        <v>0.20180993703322667</v>
      </c>
      <c r="AH1139">
        <f t="shared" si="231"/>
        <v>3.903119127229081E-3</v>
      </c>
      <c r="AJ1139">
        <f t="shared" si="232"/>
        <v>0.14126695592325869</v>
      </c>
      <c r="AK1139" s="5">
        <f t="shared" si="233"/>
        <v>6.0542981109967975E-2</v>
      </c>
    </row>
    <row r="1140" spans="2:37" x14ac:dyDescent="0.25">
      <c r="B1140" s="12" t="s">
        <v>22</v>
      </c>
      <c r="C1140" s="12">
        <v>1137</v>
      </c>
      <c r="D1140" s="12">
        <v>115</v>
      </c>
      <c r="E1140" s="13">
        <v>14.6</v>
      </c>
      <c r="F1140" s="5">
        <f t="shared" si="234"/>
        <v>-0.29166666666666685</v>
      </c>
      <c r="G1140" s="5">
        <f t="shared" si="235"/>
        <v>-1.0500000000000007</v>
      </c>
      <c r="H1140" s="5"/>
      <c r="W1140" s="5">
        <v>0</v>
      </c>
      <c r="X1140" s="5">
        <v>14.6</v>
      </c>
      <c r="Y1140" s="5">
        <v>4.0555555555555554</v>
      </c>
      <c r="Z1140" s="5">
        <f t="shared" si="224"/>
        <v>6.5075971666666659</v>
      </c>
      <c r="AA1140" s="5">
        <f t="shared" si="225"/>
        <v>80.685288</v>
      </c>
      <c r="AB1140" s="5">
        <f t="shared" si="223"/>
        <v>-111.06018518518526</v>
      </c>
      <c r="AC1140" s="5">
        <f t="shared" si="226"/>
        <v>-23.867300018518591</v>
      </c>
      <c r="AD1140" s="50">
        <f t="shared" si="227"/>
        <v>-9.6795161186214285E-2</v>
      </c>
      <c r="AE1140">
        <f t="shared" si="228"/>
        <v>0.4504107510288069</v>
      </c>
      <c r="AF1140" s="5">
        <f t="shared" si="229"/>
        <v>0.48679950672651523</v>
      </c>
      <c r="AG1140" s="5">
        <f t="shared" si="230"/>
        <v>0.20193505113073468</v>
      </c>
      <c r="AH1140">
        <f t="shared" si="231"/>
        <v>3.1314271262002742E-3</v>
      </c>
      <c r="AJ1140">
        <f t="shared" si="232"/>
        <v>0.1413545357915143</v>
      </c>
      <c r="AK1140" s="5">
        <f t="shared" si="233"/>
        <v>6.0580515339220375E-2</v>
      </c>
    </row>
    <row r="1141" spans="2:37" x14ac:dyDescent="0.25">
      <c r="B1141" s="12" t="s">
        <v>22</v>
      </c>
      <c r="C1141" s="12">
        <v>1138</v>
      </c>
      <c r="D1141" s="12">
        <v>116</v>
      </c>
      <c r="E1141" s="13">
        <v>14.2</v>
      </c>
      <c r="F1141" s="5">
        <f t="shared" si="234"/>
        <v>-4.1666666666666519E-2</v>
      </c>
      <c r="G1141" s="5">
        <f t="shared" si="235"/>
        <v>-0.14999999999999947</v>
      </c>
      <c r="H1141" s="5"/>
      <c r="W1141" s="5">
        <v>0</v>
      </c>
      <c r="X1141" s="5">
        <v>14.2</v>
      </c>
      <c r="Y1141" s="5">
        <v>3.9444444444444442</v>
      </c>
      <c r="Z1141" s="5">
        <f t="shared" si="224"/>
        <v>6.1559011666666654</v>
      </c>
      <c r="AA1141" s="5">
        <f t="shared" si="225"/>
        <v>80.685288</v>
      </c>
      <c r="AB1141" s="5">
        <f t="shared" si="223"/>
        <v>-15.865740740740685</v>
      </c>
      <c r="AC1141" s="5">
        <f t="shared" si="226"/>
        <v>70.975448425925975</v>
      </c>
      <c r="AD1141" s="50">
        <f t="shared" si="227"/>
        <v>0.27995871323559685</v>
      </c>
      <c r="AE1141">
        <f t="shared" si="228"/>
        <v>6.2581532921810484E-2</v>
      </c>
      <c r="AF1141" s="5">
        <f t="shared" si="229"/>
        <v>0.48687727303574735</v>
      </c>
      <c r="AG1141" s="5">
        <f t="shared" si="230"/>
        <v>0.20195243488987963</v>
      </c>
      <c r="AH1141">
        <f t="shared" si="231"/>
        <v>2.9621925582990392E-3</v>
      </c>
      <c r="AJ1141">
        <f t="shared" si="232"/>
        <v>0.14136670442291577</v>
      </c>
      <c r="AK1141" s="5">
        <f t="shared" si="233"/>
        <v>6.0585730466963861E-2</v>
      </c>
    </row>
    <row r="1142" spans="2:37" x14ac:dyDescent="0.25">
      <c r="B1142" s="12" t="s">
        <v>22</v>
      </c>
      <c r="C1142" s="12">
        <v>1139</v>
      </c>
      <c r="D1142" s="12">
        <v>117</v>
      </c>
      <c r="E1142" s="13">
        <v>14.3</v>
      </c>
      <c r="F1142" s="5">
        <f t="shared" si="234"/>
        <v>5.5555555555555601E-2</v>
      </c>
      <c r="G1142" s="5">
        <f t="shared" si="235"/>
        <v>0.20000000000000018</v>
      </c>
      <c r="H1142" s="5"/>
      <c r="W1142" s="5">
        <v>0</v>
      </c>
      <c r="X1142" s="5">
        <v>14.3</v>
      </c>
      <c r="Y1142" s="5">
        <v>3.9722222222222223</v>
      </c>
      <c r="Z1142" s="5">
        <f t="shared" si="224"/>
        <v>6.2429092916666677</v>
      </c>
      <c r="AA1142" s="5">
        <f t="shared" si="225"/>
        <v>80.685288</v>
      </c>
      <c r="AB1142" s="5">
        <f t="shared" si="223"/>
        <v>21.154320987654337</v>
      </c>
      <c r="AC1142" s="5">
        <f t="shared" si="226"/>
        <v>108.08251827932099</v>
      </c>
      <c r="AD1142" s="50">
        <f t="shared" si="227"/>
        <v>0.42932778094285839</v>
      </c>
      <c r="AE1142">
        <f t="shared" si="228"/>
        <v>0</v>
      </c>
      <c r="AF1142" s="5">
        <f t="shared" si="229"/>
        <v>0.4869965307526759</v>
      </c>
      <c r="AG1142" s="5">
        <f t="shared" si="230"/>
        <v>0.20195243488987963</v>
      </c>
      <c r="AH1142">
        <f t="shared" si="231"/>
        <v>3.0040604852537723E-3</v>
      </c>
      <c r="AJ1142">
        <f t="shared" si="232"/>
        <v>0.14136670442291577</v>
      </c>
      <c r="AK1142" s="5">
        <f t="shared" si="233"/>
        <v>6.0585730466963861E-2</v>
      </c>
    </row>
    <row r="1143" spans="2:37" x14ac:dyDescent="0.25">
      <c r="B1143" s="12" t="s">
        <v>22</v>
      </c>
      <c r="C1143" s="12">
        <v>1140</v>
      </c>
      <c r="D1143" s="12">
        <v>118</v>
      </c>
      <c r="E1143" s="13">
        <v>14.6</v>
      </c>
      <c r="F1143" s="5">
        <f t="shared" si="234"/>
        <v>0.11111111111111097</v>
      </c>
      <c r="G1143" s="5">
        <f t="shared" si="235"/>
        <v>0.39999999999999947</v>
      </c>
      <c r="H1143" s="5"/>
      <c r="W1143" s="5">
        <v>0</v>
      </c>
      <c r="X1143" s="5">
        <v>14.6</v>
      </c>
      <c r="Y1143" s="5">
        <v>4.0555555555555554</v>
      </c>
      <c r="Z1143" s="5">
        <f t="shared" si="224"/>
        <v>6.5075971666666659</v>
      </c>
      <c r="AA1143" s="5">
        <f t="shared" si="225"/>
        <v>80.685288</v>
      </c>
      <c r="AB1143" s="5">
        <f t="shared" si="223"/>
        <v>42.308641975308589</v>
      </c>
      <c r="AC1143" s="5">
        <f t="shared" si="226"/>
        <v>129.50152714197526</v>
      </c>
      <c r="AD1143" s="50">
        <f t="shared" si="227"/>
        <v>0.5252006378535663</v>
      </c>
      <c r="AE1143">
        <f t="shared" si="228"/>
        <v>0</v>
      </c>
      <c r="AF1143" s="5">
        <f t="shared" si="229"/>
        <v>0.48714241981874634</v>
      </c>
      <c r="AG1143" s="5">
        <f t="shared" si="230"/>
        <v>0.20195243488987963</v>
      </c>
      <c r="AH1143">
        <f t="shared" si="231"/>
        <v>3.1314271262002742E-3</v>
      </c>
      <c r="AJ1143">
        <f t="shared" si="232"/>
        <v>0.14136670442291577</v>
      </c>
      <c r="AK1143" s="5">
        <f t="shared" si="233"/>
        <v>6.0585730466963861E-2</v>
      </c>
    </row>
    <row r="1144" spans="2:37" x14ac:dyDescent="0.25">
      <c r="B1144" s="12" t="s">
        <v>22</v>
      </c>
      <c r="C1144" s="12">
        <v>1141</v>
      </c>
      <c r="D1144" s="12">
        <v>119</v>
      </c>
      <c r="E1144" s="13">
        <v>15.1</v>
      </c>
      <c r="F1144" s="5">
        <f t="shared" si="234"/>
        <v>0.24999999999999983</v>
      </c>
      <c r="G1144" s="5">
        <f t="shared" si="235"/>
        <v>0.89999999999999947</v>
      </c>
      <c r="H1144" s="5"/>
      <c r="W1144" s="5">
        <v>0</v>
      </c>
      <c r="X1144" s="5">
        <v>15.1</v>
      </c>
      <c r="Y1144" s="5">
        <v>4.1944444444444446</v>
      </c>
      <c r="Z1144" s="5">
        <f t="shared" si="224"/>
        <v>6.960955291666667</v>
      </c>
      <c r="AA1144" s="5">
        <f t="shared" si="225"/>
        <v>80.685288</v>
      </c>
      <c r="AB1144" s="5">
        <f t="shared" si="223"/>
        <v>95.194444444444372</v>
      </c>
      <c r="AC1144" s="5">
        <f t="shared" si="226"/>
        <v>182.84068773611102</v>
      </c>
      <c r="AD1144" s="50">
        <f t="shared" si="227"/>
        <v>0.76691510689313236</v>
      </c>
      <c r="AE1144">
        <f t="shared" si="228"/>
        <v>0</v>
      </c>
      <c r="AF1144" s="5">
        <f t="shared" si="229"/>
        <v>0.48735545179288331</v>
      </c>
      <c r="AG1144" s="5">
        <f t="shared" si="230"/>
        <v>0.20195243488987963</v>
      </c>
      <c r="AH1144">
        <f t="shared" si="231"/>
        <v>3.34958106138546E-3</v>
      </c>
      <c r="AJ1144">
        <f t="shared" si="232"/>
        <v>0.14136670442291577</v>
      </c>
      <c r="AK1144" s="5">
        <f t="shared" si="233"/>
        <v>6.0585730466963861E-2</v>
      </c>
    </row>
    <row r="1145" spans="2:37" x14ac:dyDescent="0.25">
      <c r="B1145" s="12" t="s">
        <v>22</v>
      </c>
      <c r="C1145" s="12">
        <v>1142</v>
      </c>
      <c r="D1145" s="12">
        <v>120</v>
      </c>
      <c r="E1145" s="13">
        <v>16.399999999999999</v>
      </c>
      <c r="F1145" s="5">
        <f t="shared" si="234"/>
        <v>0.5555555555555558</v>
      </c>
      <c r="G1145" s="5">
        <f t="shared" si="235"/>
        <v>2.0000000000000009</v>
      </c>
      <c r="H1145" s="5"/>
      <c r="W1145" s="5">
        <v>0</v>
      </c>
      <c r="X1145" s="5">
        <v>16.399999999999999</v>
      </c>
      <c r="Y1145" s="5">
        <v>4.5555555555555554</v>
      </c>
      <c r="Z1145" s="5">
        <f t="shared" si="224"/>
        <v>8.2111246666666666</v>
      </c>
      <c r="AA1145" s="5">
        <f t="shared" si="225"/>
        <v>80.685288</v>
      </c>
      <c r="AB1145" s="5">
        <f t="shared" si="223"/>
        <v>211.5432098765433</v>
      </c>
      <c r="AC1145" s="5">
        <f t="shared" si="226"/>
        <v>300.43962254320996</v>
      </c>
      <c r="AD1145" s="50">
        <f t="shared" si="227"/>
        <v>1.3686693915857342</v>
      </c>
      <c r="AE1145">
        <f t="shared" si="228"/>
        <v>0</v>
      </c>
      <c r="AF1145" s="5">
        <f t="shared" si="229"/>
        <v>0.48773563773499046</v>
      </c>
      <c r="AG1145" s="5">
        <f t="shared" si="230"/>
        <v>0.20195243488987963</v>
      </c>
      <c r="AH1145">
        <f t="shared" si="231"/>
        <v>3.9511570644718786E-3</v>
      </c>
      <c r="AJ1145">
        <f t="shared" si="232"/>
        <v>0.14136670442291577</v>
      </c>
      <c r="AK1145" s="5">
        <f t="shared" si="233"/>
        <v>6.0585730466963861E-2</v>
      </c>
    </row>
    <row r="1146" spans="2:37" x14ac:dyDescent="0.25">
      <c r="B1146" s="12" t="s">
        <v>22</v>
      </c>
      <c r="C1146" s="12">
        <v>1143</v>
      </c>
      <c r="D1146" s="12">
        <v>121</v>
      </c>
      <c r="E1146" s="13">
        <v>19.100000000000001</v>
      </c>
      <c r="F1146" s="5">
        <f t="shared" si="234"/>
        <v>0.84722222222222243</v>
      </c>
      <c r="G1146" s="5">
        <f t="shared" si="235"/>
        <v>3.0500000000000007</v>
      </c>
      <c r="H1146" s="5"/>
      <c r="W1146" s="5">
        <v>0</v>
      </c>
      <c r="X1146" s="5">
        <v>19.100000000000001</v>
      </c>
      <c r="Y1146" s="5">
        <v>5.3055555555555562</v>
      </c>
      <c r="Z1146" s="5">
        <f t="shared" si="224"/>
        <v>11.137345291666671</v>
      </c>
      <c r="AA1146" s="5">
        <f t="shared" si="225"/>
        <v>80.685288</v>
      </c>
      <c r="AB1146" s="5">
        <f t="shared" si="223"/>
        <v>322.60339506172846</v>
      </c>
      <c r="AC1146" s="5">
        <f t="shared" si="226"/>
        <v>414.42602835339517</v>
      </c>
      <c r="AD1146" s="50">
        <f t="shared" si="227"/>
        <v>2.1987603170971801</v>
      </c>
      <c r="AE1146">
        <f t="shared" si="228"/>
        <v>0</v>
      </c>
      <c r="AF1146" s="5">
        <f t="shared" si="229"/>
        <v>0.48834640448973965</v>
      </c>
      <c r="AG1146" s="5">
        <f t="shared" si="230"/>
        <v>0.20195243488987963</v>
      </c>
      <c r="AH1146">
        <f t="shared" si="231"/>
        <v>5.3592415552126214E-3</v>
      </c>
      <c r="AJ1146">
        <f t="shared" si="232"/>
        <v>0.14136670442291577</v>
      </c>
      <c r="AK1146" s="5">
        <f t="shared" si="233"/>
        <v>6.0585730466963861E-2</v>
      </c>
    </row>
    <row r="1147" spans="2:37" x14ac:dyDescent="0.25">
      <c r="B1147" s="12" t="s">
        <v>22</v>
      </c>
      <c r="C1147" s="12">
        <v>1144</v>
      </c>
      <c r="D1147" s="12">
        <v>122</v>
      </c>
      <c r="E1147" s="13">
        <v>22.5</v>
      </c>
      <c r="F1147" s="5">
        <f t="shared" si="234"/>
        <v>0.73611111111111072</v>
      </c>
      <c r="G1147" s="5">
        <f t="shared" si="235"/>
        <v>2.6499999999999986</v>
      </c>
      <c r="H1147" s="5"/>
      <c r="W1147" s="5">
        <v>0</v>
      </c>
      <c r="X1147" s="5">
        <v>22.5</v>
      </c>
      <c r="Y1147" s="5">
        <v>6.25</v>
      </c>
      <c r="Z1147" s="5">
        <f t="shared" si="224"/>
        <v>15.455390625</v>
      </c>
      <c r="AA1147" s="5">
        <f t="shared" si="225"/>
        <v>80.685288</v>
      </c>
      <c r="AB1147" s="5">
        <f t="shared" si="223"/>
        <v>280.29475308641958</v>
      </c>
      <c r="AC1147" s="5">
        <f t="shared" si="226"/>
        <v>376.4354317114196</v>
      </c>
      <c r="AD1147" s="50">
        <f t="shared" si="227"/>
        <v>2.3527214481963723</v>
      </c>
      <c r="AE1147">
        <f t="shared" si="228"/>
        <v>0</v>
      </c>
      <c r="AF1147" s="5">
        <f t="shared" si="229"/>
        <v>0.48899993822534976</v>
      </c>
      <c r="AG1147" s="5">
        <f t="shared" si="230"/>
        <v>0.20195243488987963</v>
      </c>
      <c r="AH1147">
        <f t="shared" si="231"/>
        <v>7.4370659722222225E-3</v>
      </c>
      <c r="AJ1147">
        <f t="shared" si="232"/>
        <v>0.14136670442291577</v>
      </c>
      <c r="AK1147" s="5">
        <f t="shared" si="233"/>
        <v>6.0585730466963861E-2</v>
      </c>
    </row>
    <row r="1148" spans="2:37" x14ac:dyDescent="0.25">
      <c r="B1148" s="12" t="s">
        <v>22</v>
      </c>
      <c r="C1148" s="12">
        <v>1145</v>
      </c>
      <c r="D1148" s="12">
        <v>123</v>
      </c>
      <c r="E1148" s="13">
        <v>24.4</v>
      </c>
      <c r="F1148" s="5">
        <f t="shared" si="234"/>
        <v>0.31944444444444453</v>
      </c>
      <c r="G1148" s="5">
        <f t="shared" si="235"/>
        <v>1.1500000000000004</v>
      </c>
      <c r="H1148" s="5"/>
      <c r="W1148" s="5">
        <v>0</v>
      </c>
      <c r="X1148" s="5">
        <v>24.4</v>
      </c>
      <c r="Y1148" s="5">
        <v>6.7777777777777768</v>
      </c>
      <c r="Z1148" s="5">
        <f t="shared" si="224"/>
        <v>18.175844666666663</v>
      </c>
      <c r="AA1148" s="5">
        <f t="shared" si="225"/>
        <v>80.685288</v>
      </c>
      <c r="AB1148" s="5">
        <f t="shared" si="223"/>
        <v>121.63734567901237</v>
      </c>
      <c r="AC1148" s="5">
        <f t="shared" si="226"/>
        <v>220.49847834567902</v>
      </c>
      <c r="AD1148" s="50">
        <f t="shared" si="227"/>
        <v>1.4944896865651576</v>
      </c>
      <c r="AE1148">
        <f t="shared" si="228"/>
        <v>0</v>
      </c>
      <c r="AF1148" s="5">
        <f t="shared" si="229"/>
        <v>0.48941507424939562</v>
      </c>
      <c r="AG1148" s="5">
        <f t="shared" si="230"/>
        <v>0.20195243488987963</v>
      </c>
      <c r="AH1148">
        <f t="shared" si="231"/>
        <v>8.7461364883401893E-3</v>
      </c>
      <c r="AJ1148">
        <f t="shared" si="232"/>
        <v>0.14136670442291577</v>
      </c>
      <c r="AK1148" s="5">
        <f t="shared" si="233"/>
        <v>6.0585730466963861E-2</v>
      </c>
    </row>
    <row r="1149" spans="2:37" x14ac:dyDescent="0.25">
      <c r="B1149" s="12" t="s">
        <v>22</v>
      </c>
      <c r="C1149" s="12">
        <v>1146</v>
      </c>
      <c r="D1149" s="12">
        <v>124</v>
      </c>
      <c r="E1149" s="13">
        <v>24.8</v>
      </c>
      <c r="F1149" s="5">
        <f t="shared" si="234"/>
        <v>-0.23611111111111099</v>
      </c>
      <c r="G1149" s="5">
        <f t="shared" si="235"/>
        <v>-0.84999999999999964</v>
      </c>
      <c r="H1149" s="5"/>
      <c r="W1149" s="5">
        <v>0</v>
      </c>
      <c r="X1149" s="5">
        <v>24.8</v>
      </c>
      <c r="Y1149" s="5">
        <v>6.8888888888888893</v>
      </c>
      <c r="Z1149" s="5">
        <f t="shared" si="224"/>
        <v>18.77665866666667</v>
      </c>
      <c r="AA1149" s="5">
        <f t="shared" si="225"/>
        <v>80.685288</v>
      </c>
      <c r="AB1149" s="5">
        <f t="shared" si="223"/>
        <v>-89.905864197530818</v>
      </c>
      <c r="AC1149" s="5">
        <f t="shared" si="226"/>
        <v>9.556082469135859</v>
      </c>
      <c r="AD1149" s="50">
        <f t="shared" si="227"/>
        <v>6.583079034293593E-2</v>
      </c>
      <c r="AE1149">
        <f t="shared" si="228"/>
        <v>0.61935150891632351</v>
      </c>
      <c r="AF1149" s="5">
        <f t="shared" si="229"/>
        <v>0.48943336058004644</v>
      </c>
      <c r="AG1149" s="5">
        <f t="shared" si="230"/>
        <v>0.20212447697568972</v>
      </c>
      <c r="AH1149">
        <f t="shared" si="231"/>
        <v>9.0352455418381359E-3</v>
      </c>
      <c r="AJ1149">
        <f t="shared" si="232"/>
        <v>0.14148713388298284</v>
      </c>
      <c r="AK1149" s="5">
        <f t="shared" si="233"/>
        <v>6.063734309270688E-2</v>
      </c>
    </row>
    <row r="1150" spans="2:37" x14ac:dyDescent="0.25">
      <c r="B1150" s="12" t="s">
        <v>22</v>
      </c>
      <c r="C1150" s="12">
        <v>1147</v>
      </c>
      <c r="D1150" s="12">
        <v>125</v>
      </c>
      <c r="E1150" s="13">
        <v>22.7</v>
      </c>
      <c r="F1150" s="5">
        <f t="shared" si="234"/>
        <v>-1.0277777777777781</v>
      </c>
      <c r="G1150" s="5">
        <f t="shared" si="235"/>
        <v>-3.7000000000000011</v>
      </c>
      <c r="H1150" s="5"/>
      <c r="W1150" s="5">
        <v>0</v>
      </c>
      <c r="X1150" s="5">
        <v>22.7</v>
      </c>
      <c r="Y1150" s="5">
        <v>6.3055555555555554</v>
      </c>
      <c r="Z1150" s="5">
        <f t="shared" si="224"/>
        <v>15.731374291666668</v>
      </c>
      <c r="AA1150" s="5">
        <f t="shared" si="225"/>
        <v>80.685288</v>
      </c>
      <c r="AB1150" s="5">
        <f t="shared" si="223"/>
        <v>-391.35493827160508</v>
      </c>
      <c r="AC1150" s="5">
        <f t="shared" si="226"/>
        <v>-294.9382759799384</v>
      </c>
      <c r="AD1150" s="50">
        <f t="shared" si="227"/>
        <v>-1.8597496846512782</v>
      </c>
      <c r="AE1150">
        <f t="shared" si="228"/>
        <v>2.4677103052126208</v>
      </c>
      <c r="AF1150" s="5">
        <f t="shared" si="229"/>
        <v>0.48943336058004644</v>
      </c>
      <c r="AG1150" s="5">
        <f t="shared" si="230"/>
        <v>0.202809952060471</v>
      </c>
      <c r="AH1150">
        <f t="shared" si="231"/>
        <v>7.5698680984224963E-3</v>
      </c>
      <c r="AJ1150">
        <f t="shared" si="232"/>
        <v>0.14196696644232973</v>
      </c>
      <c r="AK1150" s="5">
        <f t="shared" si="233"/>
        <v>6.0842985618141276E-2</v>
      </c>
    </row>
    <row r="1151" spans="2:37" x14ac:dyDescent="0.25">
      <c r="B1151" s="12" t="s">
        <v>22</v>
      </c>
      <c r="C1151" s="12">
        <v>1148</v>
      </c>
      <c r="D1151" s="12">
        <v>126</v>
      </c>
      <c r="E1151" s="13">
        <v>17.399999999999999</v>
      </c>
      <c r="F1151" s="5">
        <f t="shared" si="234"/>
        <v>-1.2361111111111109</v>
      </c>
      <c r="G1151" s="5">
        <f t="shared" si="235"/>
        <v>-4.4499999999999993</v>
      </c>
      <c r="H1151" s="5"/>
      <c r="W1151" s="5">
        <v>0</v>
      </c>
      <c r="X1151" s="5">
        <v>17.399999999999999</v>
      </c>
      <c r="Y1151" s="5">
        <v>4.833333333333333</v>
      </c>
      <c r="Z1151" s="5">
        <f t="shared" si="224"/>
        <v>9.2430105000000005</v>
      </c>
      <c r="AA1151" s="5">
        <f t="shared" si="225"/>
        <v>80.685288</v>
      </c>
      <c r="AB1151" s="5">
        <f t="shared" si="223"/>
        <v>-470.6836419753086</v>
      </c>
      <c r="AC1151" s="5">
        <f t="shared" si="226"/>
        <v>-380.75534347530862</v>
      </c>
      <c r="AD1151" s="50">
        <f t="shared" si="227"/>
        <v>-1.8403174934639914</v>
      </c>
      <c r="AE1151">
        <f t="shared" si="228"/>
        <v>2.2749709362139914</v>
      </c>
      <c r="AF1151" s="5">
        <f t="shared" si="229"/>
        <v>0.48943336058004644</v>
      </c>
      <c r="AG1151" s="5">
        <f t="shared" si="230"/>
        <v>0.20344188843164157</v>
      </c>
      <c r="AH1151">
        <f t="shared" si="231"/>
        <v>4.4476959876543201E-3</v>
      </c>
      <c r="AJ1151">
        <f t="shared" si="232"/>
        <v>0.14240932190214911</v>
      </c>
      <c r="AK1151" s="5">
        <f t="shared" si="233"/>
        <v>6.103256652949246E-2</v>
      </c>
    </row>
    <row r="1152" spans="2:37" x14ac:dyDescent="0.25">
      <c r="B1152" s="12" t="s">
        <v>22</v>
      </c>
      <c r="C1152" s="12">
        <v>1149</v>
      </c>
      <c r="D1152" s="12">
        <v>127</v>
      </c>
      <c r="E1152" s="13">
        <v>13.8</v>
      </c>
      <c r="F1152" s="5">
        <f t="shared" si="234"/>
        <v>-0.74999999999999978</v>
      </c>
      <c r="G1152" s="5">
        <f t="shared" si="235"/>
        <v>-2.6999999999999993</v>
      </c>
      <c r="H1152" s="5"/>
      <c r="W1152" s="5">
        <v>0</v>
      </c>
      <c r="X1152" s="5">
        <v>13.8</v>
      </c>
      <c r="Y1152" s="5">
        <v>3.8333333333333335</v>
      </c>
      <c r="Z1152" s="5">
        <f t="shared" si="224"/>
        <v>5.8139745000000005</v>
      </c>
      <c r="AA1152" s="5">
        <f t="shared" si="225"/>
        <v>80.685288</v>
      </c>
      <c r="AB1152" s="5">
        <f t="shared" si="223"/>
        <v>-285.5833333333332</v>
      </c>
      <c r="AC1152" s="5">
        <f t="shared" si="226"/>
        <v>-199.08407083333321</v>
      </c>
      <c r="AD1152" s="50">
        <f t="shared" si="227"/>
        <v>-0.76315560486111067</v>
      </c>
      <c r="AE1152">
        <f t="shared" si="228"/>
        <v>1.0947361111111107</v>
      </c>
      <c r="AF1152" s="5">
        <f t="shared" si="229"/>
        <v>0.48943336058004644</v>
      </c>
      <c r="AG1152" s="5">
        <f t="shared" si="230"/>
        <v>0.20374598179583911</v>
      </c>
      <c r="AH1152">
        <f t="shared" si="231"/>
        <v>2.7976589506172839E-3</v>
      </c>
      <c r="AJ1152">
        <f t="shared" si="232"/>
        <v>0.14262218725708739</v>
      </c>
      <c r="AK1152" s="5">
        <f t="shared" si="233"/>
        <v>6.1123794538751719E-2</v>
      </c>
    </row>
    <row r="1153" spans="2:37" x14ac:dyDescent="0.25">
      <c r="B1153" s="12" t="s">
        <v>22</v>
      </c>
      <c r="C1153" s="12">
        <v>1150</v>
      </c>
      <c r="D1153" s="12">
        <v>128</v>
      </c>
      <c r="E1153" s="13">
        <v>12</v>
      </c>
      <c r="F1153" s="5">
        <f t="shared" si="234"/>
        <v>-0.25000000000000011</v>
      </c>
      <c r="G1153" s="5">
        <f t="shared" si="235"/>
        <v>-0.90000000000000036</v>
      </c>
      <c r="H1153" s="5"/>
      <c r="W1153" s="5">
        <v>0</v>
      </c>
      <c r="X1153" s="5">
        <v>12</v>
      </c>
      <c r="Y1153" s="5">
        <v>3.333333333333333</v>
      </c>
      <c r="Z1153" s="5">
        <f t="shared" si="224"/>
        <v>4.3961999999999994</v>
      </c>
      <c r="AA1153" s="5">
        <f t="shared" si="225"/>
        <v>80.685288</v>
      </c>
      <c r="AB1153" s="5">
        <f t="shared" si="223"/>
        <v>-95.194444444444485</v>
      </c>
      <c r="AC1153" s="5">
        <f t="shared" si="226"/>
        <v>-10.112956444444492</v>
      </c>
      <c r="AD1153" s="50">
        <f t="shared" si="227"/>
        <v>-3.3709854814814977E-2</v>
      </c>
      <c r="AE1153">
        <f t="shared" si="228"/>
        <v>0.31731481481481494</v>
      </c>
      <c r="AF1153" s="5">
        <f t="shared" si="229"/>
        <v>0.48943336058004644</v>
      </c>
      <c r="AG1153" s="5">
        <f t="shared" si="230"/>
        <v>0.20383412479995433</v>
      </c>
      <c r="AH1153">
        <f t="shared" si="231"/>
        <v>2.1154320987654316E-3</v>
      </c>
      <c r="AJ1153">
        <f t="shared" si="232"/>
        <v>0.14268388735996804</v>
      </c>
      <c r="AK1153" s="5">
        <f t="shared" si="233"/>
        <v>6.1150237439986294E-2</v>
      </c>
    </row>
    <row r="1154" spans="2:37" x14ac:dyDescent="0.25">
      <c r="B1154" s="12" t="s">
        <v>22</v>
      </c>
      <c r="C1154" s="12">
        <v>1151</v>
      </c>
      <c r="D1154" s="12">
        <v>129</v>
      </c>
      <c r="E1154" s="13">
        <v>12</v>
      </c>
      <c r="F1154" s="5">
        <f t="shared" si="234"/>
        <v>0</v>
      </c>
      <c r="G1154" s="5">
        <f t="shared" si="235"/>
        <v>0</v>
      </c>
      <c r="H1154" s="5"/>
      <c r="W1154" s="5">
        <v>0</v>
      </c>
      <c r="X1154" s="5">
        <v>12</v>
      </c>
      <c r="Y1154" s="5">
        <v>3.333333333333333</v>
      </c>
      <c r="Z1154" s="5">
        <f t="shared" si="224"/>
        <v>4.3961999999999994</v>
      </c>
      <c r="AA1154" s="5">
        <f t="shared" si="225"/>
        <v>80.685288</v>
      </c>
      <c r="AB1154" s="5">
        <f t="shared" si="223"/>
        <v>0</v>
      </c>
      <c r="AC1154" s="5">
        <f t="shared" si="226"/>
        <v>85.081487999999993</v>
      </c>
      <c r="AD1154" s="50">
        <f t="shared" si="227"/>
        <v>0.28360495999999996</v>
      </c>
      <c r="AE1154">
        <f t="shared" si="228"/>
        <v>0</v>
      </c>
      <c r="AF1154" s="5">
        <f t="shared" si="229"/>
        <v>0.48951213973560198</v>
      </c>
      <c r="AG1154" s="5">
        <f t="shared" si="230"/>
        <v>0.20383412479995433</v>
      </c>
      <c r="AH1154">
        <f t="shared" si="231"/>
        <v>2.1154320987654316E-3</v>
      </c>
      <c r="AJ1154">
        <f t="shared" si="232"/>
        <v>0.14268388735996804</v>
      </c>
      <c r="AK1154" s="5">
        <f t="shared" si="233"/>
        <v>6.1150237439986294E-2</v>
      </c>
    </row>
    <row r="1155" spans="2:37" x14ac:dyDescent="0.25">
      <c r="B1155" s="12" t="s">
        <v>22</v>
      </c>
      <c r="C1155" s="12">
        <v>1152</v>
      </c>
      <c r="D1155" s="12">
        <v>130</v>
      </c>
      <c r="E1155" s="13">
        <v>12</v>
      </c>
      <c r="F1155" s="5">
        <f t="shared" si="234"/>
        <v>0.26388888888888895</v>
      </c>
      <c r="G1155" s="5">
        <f t="shared" si="235"/>
        <v>0.95000000000000018</v>
      </c>
      <c r="H1155" s="5"/>
      <c r="W1155" s="5">
        <v>0</v>
      </c>
      <c r="X1155" s="5">
        <v>12</v>
      </c>
      <c r="Y1155" s="5">
        <v>3.333333333333333</v>
      </c>
      <c r="Z1155" s="5">
        <f t="shared" si="224"/>
        <v>4.3961999999999994</v>
      </c>
      <c r="AA1155" s="5">
        <f t="shared" si="225"/>
        <v>80.685288</v>
      </c>
      <c r="AB1155" s="5">
        <f t="shared" ref="AB1155:AB1218" si="236">($J$10*(F1155/3.6))</f>
        <v>100.48302469135805</v>
      </c>
      <c r="AC1155" s="5">
        <f t="shared" si="226"/>
        <v>185.56451269135806</v>
      </c>
      <c r="AD1155" s="50">
        <f t="shared" si="227"/>
        <v>0.61854837563786025</v>
      </c>
      <c r="AE1155">
        <f t="shared" si="228"/>
        <v>0</v>
      </c>
      <c r="AF1155" s="5">
        <f t="shared" si="229"/>
        <v>0.48968395872883475</v>
      </c>
      <c r="AG1155" s="5">
        <f t="shared" si="230"/>
        <v>0.20383412479995433</v>
      </c>
      <c r="AH1155">
        <f t="shared" si="231"/>
        <v>2.1154320987654316E-3</v>
      </c>
      <c r="AJ1155">
        <f t="shared" si="232"/>
        <v>0.14268388735996804</v>
      </c>
      <c r="AK1155" s="5">
        <f t="shared" si="233"/>
        <v>6.1150237439986294E-2</v>
      </c>
    </row>
    <row r="1156" spans="2:37" x14ac:dyDescent="0.25">
      <c r="B1156" s="12" t="s">
        <v>22</v>
      </c>
      <c r="C1156" s="12">
        <v>1153</v>
      </c>
      <c r="D1156" s="12">
        <v>131</v>
      </c>
      <c r="E1156" s="13">
        <v>13.9</v>
      </c>
      <c r="F1156" s="5">
        <f t="shared" si="234"/>
        <v>0.94444444444444453</v>
      </c>
      <c r="G1156" s="5">
        <f t="shared" si="235"/>
        <v>3.4000000000000004</v>
      </c>
      <c r="H1156" s="5"/>
      <c r="W1156" s="5">
        <v>0</v>
      </c>
      <c r="X1156" s="5">
        <v>13.9</v>
      </c>
      <c r="Y1156" s="5">
        <v>3.8611111111111112</v>
      </c>
      <c r="Z1156" s="5">
        <f t="shared" ref="Z1156:Z1219" si="237">0.5*1.293*Y1156*Y1156*$J$11*$J$12</f>
        <v>5.8985402916666665</v>
      </c>
      <c r="AA1156" s="5">
        <f t="shared" ref="AA1156:AA1219" si="238">$J$14</f>
        <v>80.685288</v>
      </c>
      <c r="AB1156" s="5">
        <f t="shared" si="236"/>
        <v>359.62345679012344</v>
      </c>
      <c r="AC1156" s="5">
        <f t="shared" ref="AC1156:AC1219" si="239">Z1156+AA1156+AB1156</f>
        <v>446.20728508179013</v>
      </c>
      <c r="AD1156" s="50">
        <f t="shared" ref="AD1156:AD1219" si="240">AC1156*Y1156/1000</f>
        <v>1.7228559062880231</v>
      </c>
      <c r="AE1156">
        <f t="shared" ref="AE1156:AE1219" si="241">IF(AB1156&lt;0,-1*AB1156*Y1156/1000,0)</f>
        <v>0</v>
      </c>
      <c r="AF1156" s="5">
        <f t="shared" ref="AF1156:AF1219" si="242">IF(0&lt;AD1156,( AD1156/3600)+AF1155, AF1155)</f>
        <v>0.49016252981391473</v>
      </c>
      <c r="AG1156" s="5">
        <f t="shared" ref="AG1156:AG1219" si="243">AE1156/3600+AG1155</f>
        <v>0.20383412479995433</v>
      </c>
      <c r="AH1156">
        <f t="shared" ref="AH1156:AH1219" si="244">0.5*$J$10*(Y1156*Y1156)/1000/3600</f>
        <v>2.8383516375171465E-3</v>
      </c>
      <c r="AJ1156">
        <f t="shared" ref="AJ1156:AJ1219" si="245">(AE1156/3600*0.7)+AJ1155</f>
        <v>0.14268388735996804</v>
      </c>
      <c r="AK1156" s="5">
        <f t="shared" ref="AK1156:AK1219" si="246">AG1156-AJ1156</f>
        <v>6.1150237439986294E-2</v>
      </c>
    </row>
    <row r="1157" spans="2:37" x14ac:dyDescent="0.25">
      <c r="B1157" s="12" t="s">
        <v>22</v>
      </c>
      <c r="C1157" s="12">
        <v>1154</v>
      </c>
      <c r="D1157" s="12">
        <v>132</v>
      </c>
      <c r="E1157" s="13">
        <v>18.8</v>
      </c>
      <c r="F1157" s="5">
        <f t="shared" ref="F1157:F1220" si="247">($E1158-$E1156)/2/3.6</f>
        <v>1.5555555555555556</v>
      </c>
      <c r="G1157" s="5">
        <f t="shared" ref="G1157:G1220" si="248">($E1158-$E1156)/2</f>
        <v>5.6000000000000005</v>
      </c>
      <c r="H1157" s="5"/>
      <c r="W1157" s="5">
        <v>0</v>
      </c>
      <c r="X1157" s="5">
        <v>18.8</v>
      </c>
      <c r="Y1157" s="5">
        <v>5.2222222222222223</v>
      </c>
      <c r="Z1157" s="5">
        <f t="shared" si="237"/>
        <v>10.790228666666669</v>
      </c>
      <c r="AA1157" s="5">
        <f t="shared" si="238"/>
        <v>80.685288</v>
      </c>
      <c r="AB1157" s="5">
        <f t="shared" si="236"/>
        <v>592.3209876543209</v>
      </c>
      <c r="AC1157" s="5">
        <f t="shared" si="239"/>
        <v>683.79650432098754</v>
      </c>
      <c r="AD1157" s="50">
        <f t="shared" si="240"/>
        <v>3.5709373003429352</v>
      </c>
      <c r="AE1157">
        <f t="shared" si="241"/>
        <v>0</v>
      </c>
      <c r="AF1157" s="5">
        <f t="shared" si="242"/>
        <v>0.49115445684178777</v>
      </c>
      <c r="AG1157" s="5">
        <f t="shared" si="243"/>
        <v>0.20383412479995433</v>
      </c>
      <c r="AH1157">
        <f t="shared" si="244"/>
        <v>5.1922105624142654E-3</v>
      </c>
      <c r="AJ1157">
        <f t="shared" si="245"/>
        <v>0.14268388735996804</v>
      </c>
      <c r="AK1157" s="5">
        <f t="shared" si="246"/>
        <v>6.1150237439986294E-2</v>
      </c>
    </row>
    <row r="1158" spans="2:37" x14ac:dyDescent="0.25">
      <c r="B1158" s="12" t="s">
        <v>22</v>
      </c>
      <c r="C1158" s="12">
        <v>1155</v>
      </c>
      <c r="D1158" s="12">
        <v>133</v>
      </c>
      <c r="E1158" s="13">
        <v>25.1</v>
      </c>
      <c r="F1158" s="5">
        <f t="shared" si="247"/>
        <v>1.5277777777777777</v>
      </c>
      <c r="G1158" s="5">
        <f t="shared" si="248"/>
        <v>5.5</v>
      </c>
      <c r="H1158" s="5"/>
      <c r="W1158" s="5">
        <v>0</v>
      </c>
      <c r="X1158" s="5">
        <v>25.1</v>
      </c>
      <c r="Y1158" s="5">
        <v>6.9722222222222223</v>
      </c>
      <c r="Z1158" s="5">
        <f t="shared" si="237"/>
        <v>19.233680291666669</v>
      </c>
      <c r="AA1158" s="5">
        <f t="shared" si="238"/>
        <v>80.685288</v>
      </c>
      <c r="AB1158" s="5">
        <f t="shared" si="236"/>
        <v>581.74382716049377</v>
      </c>
      <c r="AC1158" s="5">
        <f t="shared" si="239"/>
        <v>681.66279545216048</v>
      </c>
      <c r="AD1158" s="50">
        <f t="shared" si="240"/>
        <v>4.7527044905136746</v>
      </c>
      <c r="AE1158">
        <f t="shared" si="241"/>
        <v>0</v>
      </c>
      <c r="AF1158" s="5">
        <f t="shared" si="242"/>
        <v>0.49247465253359712</v>
      </c>
      <c r="AG1158" s="5">
        <f t="shared" si="243"/>
        <v>0.20383412479995433</v>
      </c>
      <c r="AH1158">
        <f t="shared" si="244"/>
        <v>9.2551623371056237E-3</v>
      </c>
      <c r="AJ1158">
        <f t="shared" si="245"/>
        <v>0.14268388735996804</v>
      </c>
      <c r="AK1158" s="5">
        <f t="shared" si="246"/>
        <v>6.1150237439986294E-2</v>
      </c>
    </row>
    <row r="1159" spans="2:37" x14ac:dyDescent="0.25">
      <c r="B1159" s="12" t="s">
        <v>22</v>
      </c>
      <c r="C1159" s="12">
        <v>1156</v>
      </c>
      <c r="D1159" s="12">
        <v>134</v>
      </c>
      <c r="E1159" s="13">
        <v>29.8</v>
      </c>
      <c r="F1159" s="5">
        <f t="shared" si="247"/>
        <v>1.2083333333333328</v>
      </c>
      <c r="G1159" s="5">
        <f t="shared" si="248"/>
        <v>4.3499999999999979</v>
      </c>
      <c r="H1159" s="5"/>
      <c r="W1159" s="5">
        <v>0</v>
      </c>
      <c r="X1159" s="5">
        <v>29.8</v>
      </c>
      <c r="Y1159" s="5">
        <v>8.2777777777777786</v>
      </c>
      <c r="Z1159" s="5">
        <f t="shared" si="237"/>
        <v>27.111121166666674</v>
      </c>
      <c r="AA1159" s="5">
        <f t="shared" si="238"/>
        <v>80.685288</v>
      </c>
      <c r="AB1159" s="5">
        <f t="shared" si="236"/>
        <v>460.10648148148124</v>
      </c>
      <c r="AC1159" s="5">
        <f t="shared" si="239"/>
        <v>567.90289064814795</v>
      </c>
      <c r="AD1159" s="50">
        <f t="shared" si="240"/>
        <v>4.7009739281430027</v>
      </c>
      <c r="AE1159">
        <f t="shared" si="241"/>
        <v>0</v>
      </c>
      <c r="AF1159" s="5">
        <f t="shared" si="242"/>
        <v>0.49378047862474794</v>
      </c>
      <c r="AG1159" s="5">
        <f t="shared" si="243"/>
        <v>0.20383412479995433</v>
      </c>
      <c r="AH1159">
        <f t="shared" si="244"/>
        <v>1.3045752229080936E-2</v>
      </c>
      <c r="AJ1159">
        <f t="shared" si="245"/>
        <v>0.14268388735996804</v>
      </c>
      <c r="AK1159" s="5">
        <f t="shared" si="246"/>
        <v>6.1150237439986294E-2</v>
      </c>
    </row>
    <row r="1160" spans="2:37" x14ac:dyDescent="0.25">
      <c r="B1160" s="12" t="s">
        <v>22</v>
      </c>
      <c r="C1160" s="12">
        <v>1157</v>
      </c>
      <c r="D1160" s="12">
        <v>135</v>
      </c>
      <c r="E1160" s="13">
        <v>33.799999999999997</v>
      </c>
      <c r="F1160" s="5">
        <f t="shared" si="247"/>
        <v>1.166666666666667</v>
      </c>
      <c r="G1160" s="5">
        <f t="shared" si="248"/>
        <v>4.2000000000000011</v>
      </c>
      <c r="H1160" s="5"/>
      <c r="W1160" s="5">
        <v>0</v>
      </c>
      <c r="X1160" s="5">
        <v>33.799999999999997</v>
      </c>
      <c r="Y1160" s="5">
        <v>9.3888888888888875</v>
      </c>
      <c r="Z1160" s="5">
        <f t="shared" si="237"/>
        <v>34.877741166666652</v>
      </c>
      <c r="AA1160" s="5">
        <f t="shared" si="238"/>
        <v>80.685288</v>
      </c>
      <c r="AB1160" s="5">
        <f t="shared" si="236"/>
        <v>444.24074074074082</v>
      </c>
      <c r="AC1160" s="5">
        <f t="shared" si="239"/>
        <v>559.80376990740751</v>
      </c>
      <c r="AD1160" s="50">
        <f t="shared" si="240"/>
        <v>5.25593539524177</v>
      </c>
      <c r="AE1160">
        <f t="shared" si="241"/>
        <v>0</v>
      </c>
      <c r="AF1160" s="5">
        <f t="shared" si="242"/>
        <v>0.49524046067898175</v>
      </c>
      <c r="AG1160" s="5">
        <f t="shared" si="243"/>
        <v>0.20383412479995433</v>
      </c>
      <c r="AH1160">
        <f t="shared" si="244"/>
        <v>1.6783015603566525E-2</v>
      </c>
      <c r="AJ1160">
        <f t="shared" si="245"/>
        <v>0.14268388735996804</v>
      </c>
      <c r="AK1160" s="5">
        <f t="shared" si="246"/>
        <v>6.1150237439986294E-2</v>
      </c>
    </row>
    <row r="1161" spans="2:37" x14ac:dyDescent="0.25">
      <c r="B1161" s="12" t="s">
        <v>22</v>
      </c>
      <c r="C1161" s="12">
        <v>1158</v>
      </c>
      <c r="D1161" s="12">
        <v>136</v>
      </c>
      <c r="E1161" s="13">
        <v>38.200000000000003</v>
      </c>
      <c r="F1161" s="5">
        <f t="shared" si="247"/>
        <v>1.3333333333333335</v>
      </c>
      <c r="G1161" s="5">
        <f t="shared" si="248"/>
        <v>4.8000000000000007</v>
      </c>
      <c r="H1161" s="5"/>
      <c r="W1161" s="5">
        <v>0</v>
      </c>
      <c r="X1161" s="5">
        <v>38.200000000000003</v>
      </c>
      <c r="Y1161" s="5">
        <v>10.611111111111112</v>
      </c>
      <c r="Z1161" s="5">
        <f t="shared" si="237"/>
        <v>44.549381166666684</v>
      </c>
      <c r="AA1161" s="5">
        <f t="shared" si="238"/>
        <v>80.685288</v>
      </c>
      <c r="AB1161" s="5">
        <f t="shared" si="236"/>
        <v>507.70370370370375</v>
      </c>
      <c r="AC1161" s="5">
        <f t="shared" si="239"/>
        <v>632.93837287037047</v>
      </c>
      <c r="AD1161" s="50">
        <f t="shared" si="240"/>
        <v>6.7161794010133766</v>
      </c>
      <c r="AE1161">
        <f t="shared" si="241"/>
        <v>0</v>
      </c>
      <c r="AF1161" s="5">
        <f t="shared" si="242"/>
        <v>0.49710606606815211</v>
      </c>
      <c r="AG1161" s="5">
        <f t="shared" si="243"/>
        <v>0.20383412479995433</v>
      </c>
      <c r="AH1161">
        <f t="shared" si="244"/>
        <v>2.1436966220850485E-2</v>
      </c>
      <c r="AJ1161">
        <f t="shared" si="245"/>
        <v>0.14268388735996804</v>
      </c>
      <c r="AK1161" s="5">
        <f t="shared" si="246"/>
        <v>6.1150237439986294E-2</v>
      </c>
    </row>
    <row r="1162" spans="2:37" x14ac:dyDescent="0.25">
      <c r="B1162" s="12" t="s">
        <v>22</v>
      </c>
      <c r="C1162" s="12">
        <v>1159</v>
      </c>
      <c r="D1162" s="12">
        <v>137</v>
      </c>
      <c r="E1162" s="13">
        <v>43.4</v>
      </c>
      <c r="F1162" s="5">
        <f t="shared" si="247"/>
        <v>1.4861111111111105</v>
      </c>
      <c r="G1162" s="5">
        <f t="shared" si="248"/>
        <v>5.3499999999999979</v>
      </c>
      <c r="H1162" s="5"/>
      <c r="W1162" s="5">
        <v>0</v>
      </c>
      <c r="X1162" s="5">
        <v>43.4</v>
      </c>
      <c r="Y1162" s="5">
        <v>12.055555555555555</v>
      </c>
      <c r="Z1162" s="5">
        <f t="shared" si="237"/>
        <v>57.503517166666668</v>
      </c>
      <c r="AA1162" s="5">
        <f t="shared" si="238"/>
        <v>80.685288</v>
      </c>
      <c r="AB1162" s="5">
        <f t="shared" si="236"/>
        <v>565.87808641975289</v>
      </c>
      <c r="AC1162" s="5">
        <f t="shared" si="239"/>
        <v>704.06689158641962</v>
      </c>
      <c r="AD1162" s="50">
        <f t="shared" si="240"/>
        <v>8.4879175263473918</v>
      </c>
      <c r="AE1162">
        <f t="shared" si="241"/>
        <v>0</v>
      </c>
      <c r="AF1162" s="5">
        <f t="shared" si="242"/>
        <v>0.49946382093658193</v>
      </c>
      <c r="AG1162" s="5">
        <f t="shared" si="243"/>
        <v>0.20383412479995433</v>
      </c>
      <c r="AH1162">
        <f t="shared" si="244"/>
        <v>2.7670439471879284E-2</v>
      </c>
      <c r="AJ1162">
        <f t="shared" si="245"/>
        <v>0.14268388735996804</v>
      </c>
      <c r="AK1162" s="5">
        <f t="shared" si="246"/>
        <v>6.1150237439986294E-2</v>
      </c>
    </row>
    <row r="1163" spans="2:37" x14ac:dyDescent="0.25">
      <c r="B1163" s="12" t="s">
        <v>22</v>
      </c>
      <c r="C1163" s="12">
        <v>1160</v>
      </c>
      <c r="D1163" s="12">
        <v>138</v>
      </c>
      <c r="E1163" s="13">
        <v>48.9</v>
      </c>
      <c r="F1163" s="5">
        <f t="shared" si="247"/>
        <v>1.4444444444444442</v>
      </c>
      <c r="G1163" s="5">
        <f t="shared" si="248"/>
        <v>5.1999999999999993</v>
      </c>
      <c r="H1163" s="5"/>
      <c r="W1163" s="5">
        <v>0</v>
      </c>
      <c r="X1163" s="5">
        <v>48.9</v>
      </c>
      <c r="Y1163" s="5">
        <v>13.583333333333332</v>
      </c>
      <c r="Z1163" s="5">
        <f t="shared" si="237"/>
        <v>73.001648624999987</v>
      </c>
      <c r="AA1163" s="5">
        <f t="shared" si="238"/>
        <v>80.685288</v>
      </c>
      <c r="AB1163" s="5">
        <f t="shared" si="236"/>
        <v>550.01234567901213</v>
      </c>
      <c r="AC1163" s="5">
        <f t="shared" si="239"/>
        <v>703.69928230401206</v>
      </c>
      <c r="AD1163" s="50">
        <f t="shared" si="240"/>
        <v>9.5585819179628295</v>
      </c>
      <c r="AE1163">
        <f t="shared" si="241"/>
        <v>0</v>
      </c>
      <c r="AF1163" s="5">
        <f t="shared" si="242"/>
        <v>0.5021189825804605</v>
      </c>
      <c r="AG1163" s="5">
        <f t="shared" si="243"/>
        <v>0.20383412479995433</v>
      </c>
      <c r="AH1163">
        <f t="shared" si="244"/>
        <v>3.5128072145061716E-2</v>
      </c>
      <c r="AJ1163">
        <f t="shared" si="245"/>
        <v>0.14268388735996804</v>
      </c>
      <c r="AK1163" s="5">
        <f t="shared" si="246"/>
        <v>6.1150237439986294E-2</v>
      </c>
    </row>
    <row r="1164" spans="2:37" x14ac:dyDescent="0.25">
      <c r="B1164" s="12" t="s">
        <v>22</v>
      </c>
      <c r="C1164" s="12">
        <v>1161</v>
      </c>
      <c r="D1164" s="12">
        <v>139</v>
      </c>
      <c r="E1164" s="13">
        <v>53.8</v>
      </c>
      <c r="F1164" s="5">
        <f t="shared" si="247"/>
        <v>1.2361111111111109</v>
      </c>
      <c r="G1164" s="5">
        <f t="shared" si="248"/>
        <v>4.4499999999999993</v>
      </c>
      <c r="H1164" s="5"/>
      <c r="W1164" s="5">
        <v>0</v>
      </c>
      <c r="X1164" s="5">
        <v>53.8</v>
      </c>
      <c r="Y1164" s="5">
        <v>14.944444444444443</v>
      </c>
      <c r="Z1164" s="5">
        <f t="shared" si="237"/>
        <v>88.36484116666665</v>
      </c>
      <c r="AA1164" s="5">
        <f t="shared" si="238"/>
        <v>80.685288</v>
      </c>
      <c r="AB1164" s="5">
        <f t="shared" si="236"/>
        <v>470.6836419753086</v>
      </c>
      <c r="AC1164" s="5">
        <f t="shared" si="239"/>
        <v>639.73377114197524</v>
      </c>
      <c r="AD1164" s="50">
        <f t="shared" si="240"/>
        <v>9.5604658020661848</v>
      </c>
      <c r="AE1164">
        <f t="shared" si="241"/>
        <v>0</v>
      </c>
      <c r="AF1164" s="5">
        <f t="shared" si="242"/>
        <v>0.50477466752547884</v>
      </c>
      <c r="AG1164" s="5">
        <f t="shared" si="243"/>
        <v>0.20383412479995433</v>
      </c>
      <c r="AH1164">
        <f t="shared" si="244"/>
        <v>4.2520772805212617E-2</v>
      </c>
      <c r="AJ1164">
        <f t="shared" si="245"/>
        <v>0.14268388735996804</v>
      </c>
      <c r="AK1164" s="5">
        <f t="shared" si="246"/>
        <v>6.1150237439986294E-2</v>
      </c>
    </row>
    <row r="1165" spans="2:37" x14ac:dyDescent="0.25">
      <c r="B1165" s="12" t="s">
        <v>22</v>
      </c>
      <c r="C1165" s="12">
        <v>1162</v>
      </c>
      <c r="D1165" s="12">
        <v>140</v>
      </c>
      <c r="E1165" s="13">
        <v>57.8</v>
      </c>
      <c r="F1165" s="5">
        <f t="shared" si="247"/>
        <v>1.0694444444444449</v>
      </c>
      <c r="G1165" s="5">
        <f t="shared" si="248"/>
        <v>3.8500000000000014</v>
      </c>
      <c r="H1165" s="5"/>
      <c r="W1165" s="5">
        <v>0</v>
      </c>
      <c r="X1165" s="5">
        <v>57.8</v>
      </c>
      <c r="Y1165" s="5">
        <v>16.055555555555554</v>
      </c>
      <c r="Z1165" s="5">
        <f t="shared" si="237"/>
        <v>101.99306116666664</v>
      </c>
      <c r="AA1165" s="5">
        <f t="shared" si="238"/>
        <v>80.685288</v>
      </c>
      <c r="AB1165" s="5">
        <f t="shared" si="236"/>
        <v>407.22067901234578</v>
      </c>
      <c r="AC1165" s="5">
        <f t="shared" si="239"/>
        <v>589.89902817901248</v>
      </c>
      <c r="AD1165" s="50">
        <f t="shared" si="240"/>
        <v>9.4711566190963659</v>
      </c>
      <c r="AE1165">
        <f t="shared" si="241"/>
        <v>0</v>
      </c>
      <c r="AF1165" s="5">
        <f t="shared" si="242"/>
        <v>0.50740554436411667</v>
      </c>
      <c r="AG1165" s="5">
        <f t="shared" si="243"/>
        <v>0.20383412479995433</v>
      </c>
      <c r="AH1165">
        <f t="shared" si="244"/>
        <v>4.9078612311385439E-2</v>
      </c>
      <c r="AJ1165">
        <f t="shared" si="245"/>
        <v>0.14268388735996804</v>
      </c>
      <c r="AK1165" s="5">
        <f t="shared" si="246"/>
        <v>6.1150237439986294E-2</v>
      </c>
    </row>
    <row r="1166" spans="2:37" x14ac:dyDescent="0.25">
      <c r="B1166" s="12" t="s">
        <v>22</v>
      </c>
      <c r="C1166" s="12">
        <v>1163</v>
      </c>
      <c r="D1166" s="12">
        <v>141</v>
      </c>
      <c r="E1166" s="13">
        <v>61.5</v>
      </c>
      <c r="F1166" s="5">
        <f t="shared" si="247"/>
        <v>1.0000000000000004</v>
      </c>
      <c r="G1166" s="5">
        <f t="shared" si="248"/>
        <v>3.6000000000000014</v>
      </c>
      <c r="H1166" s="5"/>
      <c r="W1166" s="5">
        <v>0</v>
      </c>
      <c r="X1166" s="5">
        <v>61.5</v>
      </c>
      <c r="Y1166" s="5">
        <v>17.083333333333332</v>
      </c>
      <c r="Z1166" s="5">
        <f t="shared" si="237"/>
        <v>115.46894062499997</v>
      </c>
      <c r="AA1166" s="5">
        <f t="shared" si="238"/>
        <v>80.685288</v>
      </c>
      <c r="AB1166" s="5">
        <f t="shared" si="236"/>
        <v>380.77777777777794</v>
      </c>
      <c r="AC1166" s="5">
        <f t="shared" si="239"/>
        <v>576.93200640277792</v>
      </c>
      <c r="AD1166" s="50">
        <f t="shared" si="240"/>
        <v>9.8559217760474542</v>
      </c>
      <c r="AE1166">
        <f t="shared" si="241"/>
        <v>0</v>
      </c>
      <c r="AF1166" s="5">
        <f t="shared" si="242"/>
        <v>0.5101433004130187</v>
      </c>
      <c r="AG1166" s="5">
        <f t="shared" si="243"/>
        <v>0.20383412479995433</v>
      </c>
      <c r="AH1166">
        <f t="shared" si="244"/>
        <v>5.5563146219135787E-2</v>
      </c>
      <c r="AJ1166">
        <f t="shared" si="245"/>
        <v>0.14268388735996804</v>
      </c>
      <c r="AK1166" s="5">
        <f t="shared" si="246"/>
        <v>6.1150237439986294E-2</v>
      </c>
    </row>
    <row r="1167" spans="2:37" x14ac:dyDescent="0.25">
      <c r="B1167" s="12" t="s">
        <v>22</v>
      </c>
      <c r="C1167" s="12">
        <v>1164</v>
      </c>
      <c r="D1167" s="12">
        <v>142</v>
      </c>
      <c r="E1167" s="13">
        <v>65</v>
      </c>
      <c r="F1167" s="5">
        <f t="shared" si="247"/>
        <v>0.95833333333333415</v>
      </c>
      <c r="G1167" s="5">
        <f t="shared" si="248"/>
        <v>3.4500000000000028</v>
      </c>
      <c r="H1167" s="5"/>
      <c r="W1167" s="5">
        <v>0</v>
      </c>
      <c r="X1167" s="5">
        <v>65</v>
      </c>
      <c r="Y1167" s="5">
        <v>18.055555555555554</v>
      </c>
      <c r="Z1167" s="5">
        <f t="shared" si="237"/>
        <v>128.98572916666663</v>
      </c>
      <c r="AA1167" s="5">
        <f t="shared" si="238"/>
        <v>80.685288</v>
      </c>
      <c r="AB1167" s="5">
        <f t="shared" si="236"/>
        <v>364.91203703703735</v>
      </c>
      <c r="AC1167" s="5">
        <f t="shared" si="239"/>
        <v>574.58305420370402</v>
      </c>
      <c r="AD1167" s="50">
        <f t="shared" si="240"/>
        <v>10.374416256455767</v>
      </c>
      <c r="AE1167">
        <f t="shared" si="241"/>
        <v>0</v>
      </c>
      <c r="AF1167" s="5">
        <f t="shared" si="242"/>
        <v>0.51302508270647862</v>
      </c>
      <c r="AG1167" s="5">
        <f t="shared" si="243"/>
        <v>0.20383412479995433</v>
      </c>
      <c r="AH1167">
        <f t="shared" si="244"/>
        <v>6.2067365397805198E-2</v>
      </c>
      <c r="AJ1167">
        <f t="shared" si="245"/>
        <v>0.14268388735996804</v>
      </c>
      <c r="AK1167" s="5">
        <f t="shared" si="246"/>
        <v>6.1150237439986294E-2</v>
      </c>
    </row>
    <row r="1168" spans="2:37" x14ac:dyDescent="0.25">
      <c r="B1168" s="12" t="s">
        <v>22</v>
      </c>
      <c r="C1168" s="12">
        <v>1165</v>
      </c>
      <c r="D1168" s="12">
        <v>143</v>
      </c>
      <c r="E1168" s="13">
        <v>68.400000000000006</v>
      </c>
      <c r="F1168" s="5">
        <f t="shared" si="247"/>
        <v>0.91666666666666585</v>
      </c>
      <c r="G1168" s="5">
        <f t="shared" si="248"/>
        <v>3.2999999999999972</v>
      </c>
      <c r="H1168" s="5"/>
      <c r="W1168" s="5">
        <v>0</v>
      </c>
      <c r="X1168" s="5">
        <v>68.400000000000006</v>
      </c>
      <c r="Y1168" s="5">
        <v>19</v>
      </c>
      <c r="Z1168" s="5">
        <f t="shared" si="237"/>
        <v>142.83253800000003</v>
      </c>
      <c r="AA1168" s="5">
        <f t="shared" si="238"/>
        <v>80.685288</v>
      </c>
      <c r="AB1168" s="5">
        <f t="shared" si="236"/>
        <v>349.04629629629591</v>
      </c>
      <c r="AC1168" s="5">
        <f t="shared" si="239"/>
        <v>572.56412229629586</v>
      </c>
      <c r="AD1168" s="50">
        <f t="shared" si="240"/>
        <v>10.878718323629622</v>
      </c>
      <c r="AE1168">
        <f t="shared" si="241"/>
        <v>0</v>
      </c>
      <c r="AF1168" s="5">
        <f t="shared" si="242"/>
        <v>0.51604694890748681</v>
      </c>
      <c r="AG1168" s="5">
        <f t="shared" si="243"/>
        <v>0.20383412479995433</v>
      </c>
      <c r="AH1168">
        <f t="shared" si="244"/>
        <v>6.8730388888888883E-2</v>
      </c>
      <c r="AJ1168">
        <f t="shared" si="245"/>
        <v>0.14268388735996804</v>
      </c>
      <c r="AK1168" s="5">
        <f t="shared" si="246"/>
        <v>6.1150237439986294E-2</v>
      </c>
    </row>
    <row r="1169" spans="2:37" x14ac:dyDescent="0.25">
      <c r="B1169" s="12" t="s">
        <v>22</v>
      </c>
      <c r="C1169" s="12">
        <v>1166</v>
      </c>
      <c r="D1169" s="12">
        <v>144</v>
      </c>
      <c r="E1169" s="13">
        <v>71.599999999999994</v>
      </c>
      <c r="F1169" s="5">
        <f t="shared" si="247"/>
        <v>0.63888888888888806</v>
      </c>
      <c r="G1169" s="5">
        <f t="shared" si="248"/>
        <v>2.2999999999999972</v>
      </c>
      <c r="H1169" s="5"/>
      <c r="W1169" s="5">
        <v>0</v>
      </c>
      <c r="X1169" s="5">
        <v>71.599999999999994</v>
      </c>
      <c r="Y1169" s="5">
        <v>19.888888888888886</v>
      </c>
      <c r="Z1169" s="5">
        <f t="shared" si="237"/>
        <v>156.5096046666666</v>
      </c>
      <c r="AA1169" s="5">
        <f t="shared" si="238"/>
        <v>80.685288</v>
      </c>
      <c r="AB1169" s="5">
        <f t="shared" si="236"/>
        <v>243.27469135802437</v>
      </c>
      <c r="AC1169" s="5">
        <f t="shared" si="239"/>
        <v>480.46958402469096</v>
      </c>
      <c r="AD1169" s="50">
        <f t="shared" si="240"/>
        <v>9.5560061711577404</v>
      </c>
      <c r="AE1169">
        <f t="shared" si="241"/>
        <v>0</v>
      </c>
      <c r="AF1169" s="5">
        <f t="shared" si="242"/>
        <v>0.51870139506614177</v>
      </c>
      <c r="AG1169" s="5">
        <f t="shared" si="243"/>
        <v>0.20383412479995433</v>
      </c>
      <c r="AH1169">
        <f t="shared" si="244"/>
        <v>7.5311733196159109E-2</v>
      </c>
      <c r="AJ1169">
        <f t="shared" si="245"/>
        <v>0.14268388735996804</v>
      </c>
      <c r="AK1169" s="5">
        <f t="shared" si="246"/>
        <v>6.1150237439986294E-2</v>
      </c>
    </row>
    <row r="1170" spans="2:37" x14ac:dyDescent="0.25">
      <c r="B1170" s="12" t="s">
        <v>22</v>
      </c>
      <c r="C1170" s="12">
        <v>1167</v>
      </c>
      <c r="D1170" s="12">
        <v>145</v>
      </c>
      <c r="E1170" s="13">
        <v>73</v>
      </c>
      <c r="F1170" s="5">
        <f t="shared" si="247"/>
        <v>0.37500000000000039</v>
      </c>
      <c r="G1170" s="5">
        <f t="shared" si="248"/>
        <v>1.3500000000000014</v>
      </c>
      <c r="H1170" s="5"/>
      <c r="W1170" s="5">
        <v>0</v>
      </c>
      <c r="X1170" s="5">
        <v>73</v>
      </c>
      <c r="Y1170" s="5">
        <v>20.277777777777779</v>
      </c>
      <c r="Z1170" s="5">
        <f t="shared" si="237"/>
        <v>162.68992916666667</v>
      </c>
      <c r="AA1170" s="5">
        <f t="shared" si="238"/>
        <v>80.685288</v>
      </c>
      <c r="AB1170" s="5">
        <f t="shared" si="236"/>
        <v>142.7916666666668</v>
      </c>
      <c r="AC1170" s="5">
        <f t="shared" si="239"/>
        <v>386.16688383333349</v>
      </c>
      <c r="AD1170" s="50">
        <f t="shared" si="240"/>
        <v>7.830606255509263</v>
      </c>
      <c r="AE1170">
        <f t="shared" si="241"/>
        <v>0</v>
      </c>
      <c r="AF1170" s="5">
        <f t="shared" si="242"/>
        <v>0.52087656347044986</v>
      </c>
      <c r="AG1170" s="5">
        <f t="shared" si="243"/>
        <v>0.20383412479995433</v>
      </c>
      <c r="AH1170">
        <f t="shared" si="244"/>
        <v>7.8285678155006838E-2</v>
      </c>
      <c r="AJ1170">
        <f t="shared" si="245"/>
        <v>0.14268388735996804</v>
      </c>
      <c r="AK1170" s="5">
        <f t="shared" si="246"/>
        <v>6.1150237439986294E-2</v>
      </c>
    </row>
    <row r="1171" spans="2:37" x14ac:dyDescent="0.25">
      <c r="B1171" s="12" t="s">
        <v>22</v>
      </c>
      <c r="C1171" s="12">
        <v>1168</v>
      </c>
      <c r="D1171" s="12">
        <v>146</v>
      </c>
      <c r="E1171" s="13">
        <v>74.3</v>
      </c>
      <c r="F1171" s="5">
        <f t="shared" si="247"/>
        <v>0.44444444444444481</v>
      </c>
      <c r="G1171" s="5">
        <f t="shared" si="248"/>
        <v>1.6000000000000014</v>
      </c>
      <c r="H1171" s="5"/>
      <c r="W1171" s="5">
        <v>0</v>
      </c>
      <c r="X1171" s="5">
        <v>74.3</v>
      </c>
      <c r="Y1171" s="5">
        <v>20.638888888888889</v>
      </c>
      <c r="Z1171" s="5">
        <f t="shared" si="237"/>
        <v>168.53595929166667</v>
      </c>
      <c r="AA1171" s="5">
        <f t="shared" si="238"/>
        <v>80.685288</v>
      </c>
      <c r="AB1171" s="5">
        <f t="shared" si="236"/>
        <v>169.2345679012347</v>
      </c>
      <c r="AC1171" s="5">
        <f t="shared" si="239"/>
        <v>418.45581519290135</v>
      </c>
      <c r="AD1171" s="50">
        <f t="shared" si="240"/>
        <v>8.6364630746757136</v>
      </c>
      <c r="AE1171">
        <f t="shared" si="241"/>
        <v>0</v>
      </c>
      <c r="AF1171" s="5">
        <f t="shared" si="242"/>
        <v>0.52327558099119309</v>
      </c>
      <c r="AG1171" s="5">
        <f t="shared" si="243"/>
        <v>0.20383412479995433</v>
      </c>
      <c r="AH1171">
        <f t="shared" si="244"/>
        <v>8.1098762131344315E-2</v>
      </c>
      <c r="AJ1171">
        <f t="shared" si="245"/>
        <v>0.14268388735996804</v>
      </c>
      <c r="AK1171" s="5">
        <f t="shared" si="246"/>
        <v>6.1150237439986294E-2</v>
      </c>
    </row>
    <row r="1172" spans="2:37" x14ac:dyDescent="0.25">
      <c r="B1172" s="12" t="s">
        <v>22</v>
      </c>
      <c r="C1172" s="12">
        <v>1169</v>
      </c>
      <c r="D1172" s="12">
        <v>147</v>
      </c>
      <c r="E1172" s="13">
        <v>76.2</v>
      </c>
      <c r="F1172" s="5">
        <f t="shared" si="247"/>
        <v>0.50000000000000122</v>
      </c>
      <c r="G1172" s="5">
        <f t="shared" si="248"/>
        <v>1.8000000000000043</v>
      </c>
      <c r="H1172" s="5"/>
      <c r="W1172" s="5">
        <v>0</v>
      </c>
      <c r="X1172" s="5">
        <v>76.2</v>
      </c>
      <c r="Y1172" s="5">
        <v>21.166666666666668</v>
      </c>
      <c r="Z1172" s="5">
        <f t="shared" si="237"/>
        <v>177.26577450000002</v>
      </c>
      <c r="AA1172" s="5">
        <f t="shared" si="238"/>
        <v>80.685288</v>
      </c>
      <c r="AB1172" s="5">
        <f t="shared" si="236"/>
        <v>190.38888888888934</v>
      </c>
      <c r="AC1172" s="5">
        <f t="shared" si="239"/>
        <v>448.3399513888894</v>
      </c>
      <c r="AD1172" s="50">
        <f t="shared" si="240"/>
        <v>9.4898623043981587</v>
      </c>
      <c r="AE1172">
        <f t="shared" si="241"/>
        <v>0</v>
      </c>
      <c r="AF1172" s="5">
        <f t="shared" si="242"/>
        <v>0.5259116538535259</v>
      </c>
      <c r="AG1172" s="5">
        <f t="shared" si="243"/>
        <v>0.20383412479995433</v>
      </c>
      <c r="AH1172">
        <f t="shared" si="244"/>
        <v>8.5299510802469142E-2</v>
      </c>
      <c r="AJ1172">
        <f t="shared" si="245"/>
        <v>0.14268388735996804</v>
      </c>
      <c r="AK1172" s="5">
        <f t="shared" si="246"/>
        <v>6.1150237439986294E-2</v>
      </c>
    </row>
    <row r="1173" spans="2:37" x14ac:dyDescent="0.25">
      <c r="B1173" s="12" t="s">
        <v>22</v>
      </c>
      <c r="C1173" s="12">
        <v>1170</v>
      </c>
      <c r="D1173" s="12">
        <v>148</v>
      </c>
      <c r="E1173" s="13">
        <v>77.900000000000006</v>
      </c>
      <c r="F1173" s="5">
        <f t="shared" si="247"/>
        <v>0.45833333333333293</v>
      </c>
      <c r="G1173" s="5">
        <f t="shared" si="248"/>
        <v>1.6499999999999986</v>
      </c>
      <c r="H1173" s="5"/>
      <c r="W1173" s="5">
        <v>0</v>
      </c>
      <c r="X1173" s="5">
        <v>77.900000000000006</v>
      </c>
      <c r="Y1173" s="5">
        <v>21.638888888888889</v>
      </c>
      <c r="Z1173" s="5">
        <f t="shared" si="237"/>
        <v>185.26350029166667</v>
      </c>
      <c r="AA1173" s="5">
        <f t="shared" si="238"/>
        <v>80.685288</v>
      </c>
      <c r="AB1173" s="5">
        <f t="shared" si="236"/>
        <v>174.52314814814795</v>
      </c>
      <c r="AC1173" s="5">
        <f t="shared" si="239"/>
        <v>440.47193643981461</v>
      </c>
      <c r="AD1173" s="50">
        <f t="shared" si="240"/>
        <v>9.5313232912948767</v>
      </c>
      <c r="AE1173">
        <f t="shared" si="241"/>
        <v>0</v>
      </c>
      <c r="AF1173" s="5">
        <f t="shared" si="242"/>
        <v>0.5285592436566634</v>
      </c>
      <c r="AG1173" s="5">
        <f t="shared" si="243"/>
        <v>0.20383412479995433</v>
      </c>
      <c r="AH1173">
        <f t="shared" si="244"/>
        <v>8.9147981267146778E-2</v>
      </c>
      <c r="AJ1173">
        <f t="shared" si="245"/>
        <v>0.14268388735996804</v>
      </c>
      <c r="AK1173" s="5">
        <f t="shared" si="246"/>
        <v>6.1150237439986294E-2</v>
      </c>
    </row>
    <row r="1174" spans="2:37" x14ac:dyDescent="0.25">
      <c r="B1174" s="12" t="s">
        <v>22</v>
      </c>
      <c r="C1174" s="12">
        <v>1171</v>
      </c>
      <c r="D1174" s="12">
        <v>149</v>
      </c>
      <c r="E1174" s="13">
        <v>79.5</v>
      </c>
      <c r="F1174" s="5">
        <f t="shared" si="247"/>
        <v>0.43055555555555475</v>
      </c>
      <c r="G1174" s="5">
        <f t="shared" si="248"/>
        <v>1.5499999999999972</v>
      </c>
      <c r="H1174" s="5"/>
      <c r="W1174" s="5">
        <v>0</v>
      </c>
      <c r="X1174" s="5">
        <v>79.5</v>
      </c>
      <c r="Y1174" s="5">
        <v>22.083333333333332</v>
      </c>
      <c r="Z1174" s="5">
        <f t="shared" si="237"/>
        <v>192.95196562499999</v>
      </c>
      <c r="AA1174" s="5">
        <f t="shared" si="238"/>
        <v>80.685288</v>
      </c>
      <c r="AB1174" s="5">
        <f t="shared" si="236"/>
        <v>163.94598765432067</v>
      </c>
      <c r="AC1174" s="5">
        <f t="shared" si="239"/>
        <v>437.58324127932065</v>
      </c>
      <c r="AD1174" s="50">
        <f t="shared" si="240"/>
        <v>9.6632965782516642</v>
      </c>
      <c r="AE1174">
        <f t="shared" si="241"/>
        <v>0</v>
      </c>
      <c r="AF1174" s="5">
        <f t="shared" si="242"/>
        <v>0.53124349270617777</v>
      </c>
      <c r="AG1174" s="5">
        <f t="shared" si="243"/>
        <v>0.20383412479995433</v>
      </c>
      <c r="AH1174">
        <f t="shared" si="244"/>
        <v>9.2847636959876523E-2</v>
      </c>
      <c r="AJ1174">
        <f t="shared" si="245"/>
        <v>0.14268388735996804</v>
      </c>
      <c r="AK1174" s="5">
        <f t="shared" si="246"/>
        <v>6.1150237439986294E-2</v>
      </c>
    </row>
    <row r="1175" spans="2:37" x14ac:dyDescent="0.25">
      <c r="B1175" s="12" t="s">
        <v>22</v>
      </c>
      <c r="C1175" s="12">
        <v>1172</v>
      </c>
      <c r="D1175" s="12">
        <v>150</v>
      </c>
      <c r="E1175" s="13">
        <v>81</v>
      </c>
      <c r="F1175" s="5">
        <f t="shared" si="247"/>
        <v>0.38888888888888851</v>
      </c>
      <c r="G1175" s="5">
        <f t="shared" si="248"/>
        <v>1.3999999999999986</v>
      </c>
      <c r="H1175" s="5"/>
      <c r="W1175" s="5">
        <v>0</v>
      </c>
      <c r="X1175" s="5">
        <v>81</v>
      </c>
      <c r="Y1175" s="5">
        <v>22.5</v>
      </c>
      <c r="Z1175" s="5">
        <f t="shared" si="237"/>
        <v>200.3018625</v>
      </c>
      <c r="AA1175" s="5">
        <f t="shared" si="238"/>
        <v>80.685288</v>
      </c>
      <c r="AB1175" s="5">
        <f t="shared" si="236"/>
        <v>148.08024691358011</v>
      </c>
      <c r="AC1175" s="5">
        <f t="shared" si="239"/>
        <v>429.06739741358012</v>
      </c>
      <c r="AD1175" s="50">
        <f t="shared" si="240"/>
        <v>9.6540164418055525</v>
      </c>
      <c r="AE1175">
        <f t="shared" si="241"/>
        <v>0</v>
      </c>
      <c r="AF1175" s="5">
        <f t="shared" si="242"/>
        <v>0.53392516394001266</v>
      </c>
      <c r="AG1175" s="5">
        <f t="shared" si="243"/>
        <v>0.20383412479995433</v>
      </c>
      <c r="AH1175">
        <f t="shared" si="244"/>
        <v>9.6384374999999994E-2</v>
      </c>
      <c r="AJ1175">
        <f t="shared" si="245"/>
        <v>0.14268388735996804</v>
      </c>
      <c r="AK1175" s="5">
        <f t="shared" si="246"/>
        <v>6.1150237439986294E-2</v>
      </c>
    </row>
    <row r="1176" spans="2:37" x14ac:dyDescent="0.25">
      <c r="B1176" s="12" t="s">
        <v>22</v>
      </c>
      <c r="C1176" s="12">
        <v>1173</v>
      </c>
      <c r="D1176" s="12">
        <v>151</v>
      </c>
      <c r="E1176" s="13">
        <v>82.3</v>
      </c>
      <c r="F1176" s="5">
        <f t="shared" si="247"/>
        <v>0.34722222222222221</v>
      </c>
      <c r="G1176" s="5">
        <f t="shared" si="248"/>
        <v>1.25</v>
      </c>
      <c r="H1176" s="5"/>
      <c r="W1176" s="5">
        <v>0</v>
      </c>
      <c r="X1176" s="5">
        <v>82.3</v>
      </c>
      <c r="Y1176" s="5">
        <v>22.861111111111111</v>
      </c>
      <c r="Z1176" s="5">
        <f t="shared" si="237"/>
        <v>206.78289929166667</v>
      </c>
      <c r="AA1176" s="5">
        <f t="shared" si="238"/>
        <v>80.685288</v>
      </c>
      <c r="AB1176" s="5">
        <f t="shared" si="236"/>
        <v>132.21450617283949</v>
      </c>
      <c r="AC1176" s="5">
        <f t="shared" si="239"/>
        <v>419.68269346450614</v>
      </c>
      <c r="AD1176" s="50">
        <f t="shared" si="240"/>
        <v>9.5944126867024604</v>
      </c>
      <c r="AE1176">
        <f t="shared" si="241"/>
        <v>0</v>
      </c>
      <c r="AF1176" s="5">
        <f t="shared" si="242"/>
        <v>0.5365902785752078</v>
      </c>
      <c r="AG1176" s="5">
        <f t="shared" si="243"/>
        <v>0.20383412479995433</v>
      </c>
      <c r="AH1176">
        <f t="shared" si="244"/>
        <v>9.950302139060356E-2</v>
      </c>
      <c r="AJ1176">
        <f t="shared" si="245"/>
        <v>0.14268388735996804</v>
      </c>
      <c r="AK1176" s="5">
        <f t="shared" si="246"/>
        <v>6.1150237439986294E-2</v>
      </c>
    </row>
    <row r="1177" spans="2:37" x14ac:dyDescent="0.25">
      <c r="B1177" s="12" t="s">
        <v>22</v>
      </c>
      <c r="C1177" s="12">
        <v>1174</v>
      </c>
      <c r="D1177" s="12">
        <v>152</v>
      </c>
      <c r="E1177" s="13">
        <v>83.5</v>
      </c>
      <c r="F1177" s="5">
        <f t="shared" si="247"/>
        <v>0.31944444444444403</v>
      </c>
      <c r="G1177" s="5">
        <f t="shared" si="248"/>
        <v>1.1499999999999986</v>
      </c>
      <c r="H1177" s="5"/>
      <c r="W1177" s="5">
        <v>0</v>
      </c>
      <c r="X1177" s="5">
        <v>83.5</v>
      </c>
      <c r="Y1177" s="5">
        <v>23.194444444444443</v>
      </c>
      <c r="Z1177" s="5">
        <f t="shared" si="237"/>
        <v>212.85698229166667</v>
      </c>
      <c r="AA1177" s="5">
        <f t="shared" si="238"/>
        <v>80.685288</v>
      </c>
      <c r="AB1177" s="5">
        <f t="shared" si="236"/>
        <v>121.63734567901218</v>
      </c>
      <c r="AC1177" s="5">
        <f t="shared" si="239"/>
        <v>415.17961597067887</v>
      </c>
      <c r="AD1177" s="50">
        <f t="shared" si="240"/>
        <v>9.6298605370976897</v>
      </c>
      <c r="AE1177">
        <f t="shared" si="241"/>
        <v>0</v>
      </c>
      <c r="AF1177" s="5">
        <f t="shared" si="242"/>
        <v>0.53926523983551267</v>
      </c>
      <c r="AG1177" s="5">
        <f t="shared" si="243"/>
        <v>0.20383412479995433</v>
      </c>
      <c r="AH1177">
        <f t="shared" si="244"/>
        <v>0.10242584340706445</v>
      </c>
      <c r="AJ1177">
        <f t="shared" si="245"/>
        <v>0.14268388735996804</v>
      </c>
      <c r="AK1177" s="5">
        <f t="shared" si="246"/>
        <v>6.1150237439986294E-2</v>
      </c>
    </row>
    <row r="1178" spans="2:37" x14ac:dyDescent="0.25">
      <c r="B1178" s="12" t="s">
        <v>22</v>
      </c>
      <c r="C1178" s="12">
        <v>1175</v>
      </c>
      <c r="D1178" s="12">
        <v>153</v>
      </c>
      <c r="E1178" s="13">
        <v>84.6</v>
      </c>
      <c r="F1178" s="5">
        <f t="shared" si="247"/>
        <v>0.27777777777777779</v>
      </c>
      <c r="G1178" s="5">
        <f t="shared" si="248"/>
        <v>1</v>
      </c>
      <c r="H1178" s="5"/>
      <c r="W1178" s="5">
        <v>0</v>
      </c>
      <c r="X1178" s="5">
        <v>84.6</v>
      </c>
      <c r="Y1178" s="5">
        <v>23.499999999999996</v>
      </c>
      <c r="Z1178" s="5">
        <f t="shared" si="237"/>
        <v>218.50213049999994</v>
      </c>
      <c r="AA1178" s="5">
        <f t="shared" si="238"/>
        <v>80.685288</v>
      </c>
      <c r="AB1178" s="5">
        <f t="shared" si="236"/>
        <v>105.77160493827159</v>
      </c>
      <c r="AC1178" s="5">
        <f t="shared" si="239"/>
        <v>404.95902343827152</v>
      </c>
      <c r="AD1178" s="50">
        <f t="shared" si="240"/>
        <v>9.5165370507993785</v>
      </c>
      <c r="AE1178">
        <f t="shared" si="241"/>
        <v>0</v>
      </c>
      <c r="AF1178" s="5">
        <f t="shared" si="242"/>
        <v>0.54190872234962362</v>
      </c>
      <c r="AG1178" s="5">
        <f t="shared" si="243"/>
        <v>0.20383412479995433</v>
      </c>
      <c r="AH1178">
        <f t="shared" si="244"/>
        <v>0.10514226388888886</v>
      </c>
      <c r="AJ1178">
        <f t="shared" si="245"/>
        <v>0.14268388735996804</v>
      </c>
      <c r="AK1178" s="5">
        <f t="shared" si="246"/>
        <v>6.1150237439986294E-2</v>
      </c>
    </row>
    <row r="1179" spans="2:37" x14ac:dyDescent="0.25">
      <c r="B1179" s="12" t="s">
        <v>22</v>
      </c>
      <c r="C1179" s="12">
        <v>1176</v>
      </c>
      <c r="D1179" s="12">
        <v>154</v>
      </c>
      <c r="E1179" s="13">
        <v>85.5</v>
      </c>
      <c r="F1179" s="5">
        <f t="shared" si="247"/>
        <v>0.23611111111111149</v>
      </c>
      <c r="G1179" s="5">
        <f t="shared" si="248"/>
        <v>0.85000000000000142</v>
      </c>
      <c r="H1179" s="5"/>
      <c r="W1179" s="5">
        <v>0</v>
      </c>
      <c r="X1179" s="5">
        <v>85.5</v>
      </c>
      <c r="Y1179" s="5">
        <v>23.75</v>
      </c>
      <c r="Z1179" s="5">
        <f t="shared" si="237"/>
        <v>223.17584062500001</v>
      </c>
      <c r="AA1179" s="5">
        <f t="shared" si="238"/>
        <v>80.685288</v>
      </c>
      <c r="AB1179" s="5">
        <f t="shared" si="236"/>
        <v>89.905864197531017</v>
      </c>
      <c r="AC1179" s="5">
        <f t="shared" si="239"/>
        <v>393.76699282253099</v>
      </c>
      <c r="AD1179" s="50">
        <f t="shared" si="240"/>
        <v>9.3519660795351118</v>
      </c>
      <c r="AE1179">
        <f t="shared" si="241"/>
        <v>0</v>
      </c>
      <c r="AF1179" s="5">
        <f t="shared" si="242"/>
        <v>0.54450649070505008</v>
      </c>
      <c r="AG1179" s="5">
        <f t="shared" si="243"/>
        <v>0.20383412479995433</v>
      </c>
      <c r="AH1179">
        <f t="shared" si="244"/>
        <v>0.10739123263888889</v>
      </c>
      <c r="AJ1179">
        <f t="shared" si="245"/>
        <v>0.14268388735996804</v>
      </c>
      <c r="AK1179" s="5">
        <f t="shared" si="246"/>
        <v>6.1150237439986294E-2</v>
      </c>
    </row>
    <row r="1180" spans="2:37" x14ac:dyDescent="0.25">
      <c r="B1180" s="12" t="s">
        <v>22</v>
      </c>
      <c r="C1180" s="12">
        <v>1177</v>
      </c>
      <c r="D1180" s="12">
        <v>155</v>
      </c>
      <c r="E1180" s="13">
        <v>86.3</v>
      </c>
      <c r="F1180" s="5">
        <f t="shared" si="247"/>
        <v>0.22222222222222143</v>
      </c>
      <c r="G1180" s="5">
        <f t="shared" si="248"/>
        <v>0.79999999999999716</v>
      </c>
      <c r="H1180" s="5"/>
      <c r="W1180" s="5">
        <v>0</v>
      </c>
      <c r="X1180" s="5">
        <v>86.3</v>
      </c>
      <c r="Y1180" s="5">
        <v>23.972222222222221</v>
      </c>
      <c r="Z1180" s="5">
        <f t="shared" si="237"/>
        <v>227.37176929166665</v>
      </c>
      <c r="AA1180" s="5">
        <f t="shared" si="238"/>
        <v>80.685288</v>
      </c>
      <c r="AB1180" s="5">
        <f t="shared" si="236"/>
        <v>84.617283950616979</v>
      </c>
      <c r="AC1180" s="5">
        <f t="shared" si="239"/>
        <v>392.67434124228362</v>
      </c>
      <c r="AD1180" s="50">
        <f t="shared" si="240"/>
        <v>9.4132765692247435</v>
      </c>
      <c r="AE1180">
        <f t="shared" si="241"/>
        <v>0</v>
      </c>
      <c r="AF1180" s="5">
        <f t="shared" si="242"/>
        <v>0.54712128975205698</v>
      </c>
      <c r="AG1180" s="5">
        <f t="shared" si="243"/>
        <v>0.20383412479995433</v>
      </c>
      <c r="AH1180">
        <f t="shared" si="244"/>
        <v>0.10941029505315499</v>
      </c>
      <c r="AJ1180">
        <f t="shared" si="245"/>
        <v>0.14268388735996804</v>
      </c>
      <c r="AK1180" s="5">
        <f t="shared" si="246"/>
        <v>6.1150237439986294E-2</v>
      </c>
    </row>
    <row r="1181" spans="2:37" x14ac:dyDescent="0.25">
      <c r="B1181" s="12" t="s">
        <v>22</v>
      </c>
      <c r="C1181" s="12">
        <v>1178</v>
      </c>
      <c r="D1181" s="12">
        <v>156</v>
      </c>
      <c r="E1181" s="13">
        <v>87.1</v>
      </c>
      <c r="F1181" s="5">
        <f t="shared" si="247"/>
        <v>0.24999999999999961</v>
      </c>
      <c r="G1181" s="5">
        <f t="shared" si="248"/>
        <v>0.89999999999999858</v>
      </c>
      <c r="H1181" s="5"/>
      <c r="W1181" s="5">
        <v>0</v>
      </c>
      <c r="X1181" s="5">
        <v>87.1</v>
      </c>
      <c r="Y1181" s="5">
        <v>24.194444444444443</v>
      </c>
      <c r="Z1181" s="5">
        <f t="shared" si="237"/>
        <v>231.60677529166665</v>
      </c>
      <c r="AA1181" s="5">
        <f t="shared" si="238"/>
        <v>80.685288</v>
      </c>
      <c r="AB1181" s="5">
        <f t="shared" si="236"/>
        <v>95.194444444444287</v>
      </c>
      <c r="AC1181" s="5">
        <f t="shared" si="239"/>
        <v>407.48650773611092</v>
      </c>
      <c r="AD1181" s="50">
        <f t="shared" si="240"/>
        <v>9.8589096732820156</v>
      </c>
      <c r="AE1181">
        <f t="shared" si="241"/>
        <v>0</v>
      </c>
      <c r="AF1181" s="5">
        <f t="shared" si="242"/>
        <v>0.54985987577241313</v>
      </c>
      <c r="AG1181" s="5">
        <f t="shared" si="243"/>
        <v>0.20383412479995433</v>
      </c>
      <c r="AH1181">
        <f t="shared" si="244"/>
        <v>0.11144816130829903</v>
      </c>
      <c r="AJ1181">
        <f t="shared" si="245"/>
        <v>0.14268388735996804</v>
      </c>
      <c r="AK1181" s="5">
        <f t="shared" si="246"/>
        <v>6.1150237439986294E-2</v>
      </c>
    </row>
    <row r="1182" spans="2:37" x14ac:dyDescent="0.25">
      <c r="B1182" s="12" t="s">
        <v>22</v>
      </c>
      <c r="C1182" s="12">
        <v>1179</v>
      </c>
      <c r="D1182" s="12">
        <v>157</v>
      </c>
      <c r="E1182" s="13">
        <v>88.1</v>
      </c>
      <c r="F1182" s="5">
        <f t="shared" si="247"/>
        <v>0.27777777777777779</v>
      </c>
      <c r="G1182" s="5">
        <f t="shared" si="248"/>
        <v>1</v>
      </c>
      <c r="H1182" s="5"/>
      <c r="W1182" s="5">
        <v>0</v>
      </c>
      <c r="X1182" s="5">
        <v>88.1</v>
      </c>
      <c r="Y1182" s="5">
        <v>24.472222222222221</v>
      </c>
      <c r="Z1182" s="5">
        <f t="shared" si="237"/>
        <v>236.95548529166663</v>
      </c>
      <c r="AA1182" s="5">
        <f t="shared" si="238"/>
        <v>80.685288</v>
      </c>
      <c r="AB1182" s="5">
        <f t="shared" si="236"/>
        <v>105.77160493827159</v>
      </c>
      <c r="AC1182" s="5">
        <f t="shared" si="239"/>
        <v>423.41237822993821</v>
      </c>
      <c r="AD1182" s="50">
        <f t="shared" si="240"/>
        <v>10.361841811682654</v>
      </c>
      <c r="AE1182">
        <f t="shared" si="241"/>
        <v>0</v>
      </c>
      <c r="AF1182" s="5">
        <f t="shared" si="242"/>
        <v>0.55273816516454721</v>
      </c>
      <c r="AG1182" s="5">
        <f t="shared" si="243"/>
        <v>0.20383412479995433</v>
      </c>
      <c r="AH1182">
        <f t="shared" si="244"/>
        <v>0.11402193702846364</v>
      </c>
      <c r="AJ1182">
        <f t="shared" si="245"/>
        <v>0.14268388735996804</v>
      </c>
      <c r="AK1182" s="5">
        <f t="shared" si="246"/>
        <v>6.1150237439986294E-2</v>
      </c>
    </row>
    <row r="1183" spans="2:37" x14ac:dyDescent="0.25">
      <c r="B1183" s="12" t="s">
        <v>22</v>
      </c>
      <c r="C1183" s="12">
        <v>1180</v>
      </c>
      <c r="D1183" s="12">
        <v>158</v>
      </c>
      <c r="E1183" s="13">
        <v>89.1</v>
      </c>
      <c r="F1183" s="5">
        <f t="shared" si="247"/>
        <v>0.27777777777777779</v>
      </c>
      <c r="G1183" s="5">
        <f t="shared" si="248"/>
        <v>1</v>
      </c>
      <c r="H1183" s="5"/>
      <c r="W1183" s="5">
        <v>0</v>
      </c>
      <c r="X1183" s="5">
        <v>89.1</v>
      </c>
      <c r="Y1183" s="5">
        <v>24.749999999999996</v>
      </c>
      <c r="Z1183" s="5">
        <f t="shared" si="237"/>
        <v>242.36525362499995</v>
      </c>
      <c r="AA1183" s="5">
        <f t="shared" si="238"/>
        <v>80.685288</v>
      </c>
      <c r="AB1183" s="5">
        <f t="shared" si="236"/>
        <v>105.77160493827159</v>
      </c>
      <c r="AC1183" s="5">
        <f t="shared" si="239"/>
        <v>428.82214656327153</v>
      </c>
      <c r="AD1183" s="50">
        <f t="shared" si="240"/>
        <v>10.61334812744097</v>
      </c>
      <c r="AE1183">
        <f t="shared" si="241"/>
        <v>0</v>
      </c>
      <c r="AF1183" s="5">
        <f t="shared" si="242"/>
        <v>0.55568631742216967</v>
      </c>
      <c r="AG1183" s="5">
        <f t="shared" si="243"/>
        <v>0.20383412479995433</v>
      </c>
      <c r="AH1183">
        <f t="shared" si="244"/>
        <v>0.11662509374999996</v>
      </c>
      <c r="AJ1183">
        <f t="shared" si="245"/>
        <v>0.14268388735996804</v>
      </c>
      <c r="AK1183" s="5">
        <f t="shared" si="246"/>
        <v>6.1150237439986294E-2</v>
      </c>
    </row>
    <row r="1184" spans="2:37" x14ac:dyDescent="0.25">
      <c r="B1184" s="12" t="s">
        <v>22</v>
      </c>
      <c r="C1184" s="12">
        <v>1181</v>
      </c>
      <c r="D1184" s="12">
        <v>159</v>
      </c>
      <c r="E1184" s="13">
        <v>90.1</v>
      </c>
      <c r="F1184" s="5">
        <f t="shared" si="247"/>
        <v>0.26388888888888967</v>
      </c>
      <c r="G1184" s="5">
        <f t="shared" si="248"/>
        <v>0.95000000000000284</v>
      </c>
      <c r="H1184" s="5"/>
      <c r="W1184" s="5">
        <v>0</v>
      </c>
      <c r="X1184" s="5">
        <v>90.1</v>
      </c>
      <c r="Y1184" s="5">
        <v>25.027777777777775</v>
      </c>
      <c r="Z1184" s="5">
        <f t="shared" si="237"/>
        <v>247.83608029166663</v>
      </c>
      <c r="AA1184" s="5">
        <f t="shared" si="238"/>
        <v>80.685288</v>
      </c>
      <c r="AB1184" s="5">
        <f t="shared" si="236"/>
        <v>100.48302469135831</v>
      </c>
      <c r="AC1184" s="5">
        <f t="shared" si="239"/>
        <v>429.00439298302496</v>
      </c>
      <c r="AD1184" s="50">
        <f t="shared" si="240"/>
        <v>10.737026613269595</v>
      </c>
      <c r="AE1184">
        <f t="shared" si="241"/>
        <v>0</v>
      </c>
      <c r="AF1184" s="5">
        <f t="shared" si="242"/>
        <v>0.55866882481474456</v>
      </c>
      <c r="AG1184" s="5">
        <f t="shared" si="243"/>
        <v>0.20383412479995433</v>
      </c>
      <c r="AH1184">
        <f t="shared" si="244"/>
        <v>0.11925763147290806</v>
      </c>
      <c r="AJ1184">
        <f t="shared" si="245"/>
        <v>0.14268388735996804</v>
      </c>
      <c r="AK1184" s="5">
        <f t="shared" si="246"/>
        <v>6.1150237439986294E-2</v>
      </c>
    </row>
    <row r="1185" spans="2:37" x14ac:dyDescent="0.25">
      <c r="B1185" s="12" t="s">
        <v>22</v>
      </c>
      <c r="C1185" s="12">
        <v>1182</v>
      </c>
      <c r="D1185" s="12">
        <v>160</v>
      </c>
      <c r="E1185" s="13">
        <v>91</v>
      </c>
      <c r="F1185" s="5">
        <f t="shared" si="247"/>
        <v>0.2222222222222234</v>
      </c>
      <c r="G1185" s="5">
        <f t="shared" si="248"/>
        <v>0.80000000000000426</v>
      </c>
      <c r="H1185" s="5"/>
      <c r="W1185" s="5">
        <v>0</v>
      </c>
      <c r="X1185" s="5">
        <v>91</v>
      </c>
      <c r="Y1185" s="5">
        <v>25.277777777777779</v>
      </c>
      <c r="Z1185" s="5">
        <f t="shared" si="237"/>
        <v>252.81202916666666</v>
      </c>
      <c r="AA1185" s="5">
        <f t="shared" si="238"/>
        <v>80.685288</v>
      </c>
      <c r="AB1185" s="5">
        <f t="shared" si="236"/>
        <v>84.617283950617733</v>
      </c>
      <c r="AC1185" s="5">
        <f t="shared" si="239"/>
        <v>418.11460111728439</v>
      </c>
      <c r="AD1185" s="50">
        <f t="shared" si="240"/>
        <v>10.569007972686912</v>
      </c>
      <c r="AE1185">
        <f t="shared" si="241"/>
        <v>0</v>
      </c>
      <c r="AF1185" s="5">
        <f t="shared" si="242"/>
        <v>0.56160466036271317</v>
      </c>
      <c r="AG1185" s="5">
        <f t="shared" si="243"/>
        <v>0.20383412479995433</v>
      </c>
      <c r="AH1185">
        <f t="shared" si="244"/>
        <v>0.12165203617969822</v>
      </c>
      <c r="AJ1185">
        <f t="shared" si="245"/>
        <v>0.14268388735996804</v>
      </c>
      <c r="AK1185" s="5">
        <f t="shared" si="246"/>
        <v>6.1150237439986294E-2</v>
      </c>
    </row>
    <row r="1186" spans="2:37" x14ac:dyDescent="0.25">
      <c r="B1186" s="12" t="s">
        <v>22</v>
      </c>
      <c r="C1186" s="12">
        <v>1183</v>
      </c>
      <c r="D1186" s="12">
        <v>161</v>
      </c>
      <c r="E1186" s="13">
        <v>91.7</v>
      </c>
      <c r="F1186" s="5">
        <f t="shared" si="247"/>
        <v>0.18055555555555516</v>
      </c>
      <c r="G1186" s="5">
        <f t="shared" si="248"/>
        <v>0.64999999999999858</v>
      </c>
      <c r="H1186" s="5"/>
      <c r="W1186" s="5">
        <v>0</v>
      </c>
      <c r="X1186" s="5">
        <v>91.7</v>
      </c>
      <c r="Y1186" s="5">
        <v>25.472222222222221</v>
      </c>
      <c r="Z1186" s="5">
        <f t="shared" si="237"/>
        <v>256.71640429166666</v>
      </c>
      <c r="AA1186" s="5">
        <f t="shared" si="238"/>
        <v>80.685288</v>
      </c>
      <c r="AB1186" s="5">
        <f t="shared" si="236"/>
        <v>68.751543209876388</v>
      </c>
      <c r="AC1186" s="5">
        <f t="shared" si="239"/>
        <v>406.15323550154307</v>
      </c>
      <c r="AD1186" s="50">
        <f t="shared" si="240"/>
        <v>10.345625470969861</v>
      </c>
      <c r="AE1186">
        <f t="shared" si="241"/>
        <v>0</v>
      </c>
      <c r="AF1186" s="5">
        <f t="shared" si="242"/>
        <v>0.5644784452157604</v>
      </c>
      <c r="AG1186" s="5">
        <f t="shared" si="243"/>
        <v>0.20383412479995433</v>
      </c>
      <c r="AH1186">
        <f t="shared" si="244"/>
        <v>0.12353080431241427</v>
      </c>
      <c r="AJ1186">
        <f t="shared" si="245"/>
        <v>0.14268388735996804</v>
      </c>
      <c r="AK1186" s="5">
        <f t="shared" si="246"/>
        <v>6.1150237439986294E-2</v>
      </c>
    </row>
    <row r="1187" spans="2:37" x14ac:dyDescent="0.25">
      <c r="B1187" s="12" t="s">
        <v>22</v>
      </c>
      <c r="C1187" s="12">
        <v>1184</v>
      </c>
      <c r="D1187" s="12">
        <v>162</v>
      </c>
      <c r="E1187" s="13">
        <v>92.3</v>
      </c>
      <c r="F1187" s="5">
        <f t="shared" si="247"/>
        <v>0.15277777777777699</v>
      </c>
      <c r="G1187" s="5">
        <f t="shared" si="248"/>
        <v>0.54999999999999716</v>
      </c>
      <c r="H1187" s="5"/>
      <c r="W1187" s="5">
        <v>0</v>
      </c>
      <c r="X1187" s="5">
        <v>92.3</v>
      </c>
      <c r="Y1187" s="5">
        <v>25.638888888888886</v>
      </c>
      <c r="Z1187" s="5">
        <f t="shared" si="237"/>
        <v>260.08682429166657</v>
      </c>
      <c r="AA1187" s="5">
        <f t="shared" si="238"/>
        <v>80.685288</v>
      </c>
      <c r="AB1187" s="5">
        <f t="shared" si="236"/>
        <v>58.174382716049081</v>
      </c>
      <c r="AC1187" s="5">
        <f t="shared" si="239"/>
        <v>398.94649500771567</v>
      </c>
      <c r="AD1187" s="50">
        <f t="shared" si="240"/>
        <v>10.228544858114487</v>
      </c>
      <c r="AE1187">
        <f t="shared" si="241"/>
        <v>0</v>
      </c>
      <c r="AF1187" s="5">
        <f t="shared" si="242"/>
        <v>0.56731970767634776</v>
      </c>
      <c r="AG1187" s="5">
        <f t="shared" si="243"/>
        <v>0.20383412479995433</v>
      </c>
      <c r="AH1187">
        <f t="shared" si="244"/>
        <v>0.12515263558813439</v>
      </c>
      <c r="AJ1187">
        <f t="shared" si="245"/>
        <v>0.14268388735996804</v>
      </c>
      <c r="AK1187" s="5">
        <f t="shared" si="246"/>
        <v>6.1150237439986294E-2</v>
      </c>
    </row>
    <row r="1188" spans="2:37" x14ac:dyDescent="0.25">
      <c r="B1188" s="12" t="s">
        <v>22</v>
      </c>
      <c r="C1188" s="12">
        <v>1185</v>
      </c>
      <c r="D1188" s="12">
        <v>163</v>
      </c>
      <c r="E1188" s="13">
        <v>92.8</v>
      </c>
      <c r="F1188" s="5">
        <f t="shared" si="247"/>
        <v>0.11111111111111072</v>
      </c>
      <c r="G1188" s="5">
        <f t="shared" si="248"/>
        <v>0.39999999999999858</v>
      </c>
      <c r="H1188" s="5"/>
      <c r="W1188" s="5">
        <v>0</v>
      </c>
      <c r="X1188" s="5">
        <v>92.8</v>
      </c>
      <c r="Y1188" s="5">
        <v>25.777777777777775</v>
      </c>
      <c r="Z1188" s="5">
        <f t="shared" si="237"/>
        <v>262.91229866666663</v>
      </c>
      <c r="AA1188" s="5">
        <f t="shared" si="238"/>
        <v>80.685288</v>
      </c>
      <c r="AB1188" s="5">
        <f t="shared" si="236"/>
        <v>42.30864197530849</v>
      </c>
      <c r="AC1188" s="5">
        <f t="shared" si="239"/>
        <v>385.90622864197513</v>
      </c>
      <c r="AD1188" s="50">
        <f t="shared" si="240"/>
        <v>9.9478050049931355</v>
      </c>
      <c r="AE1188">
        <f t="shared" si="241"/>
        <v>0</v>
      </c>
      <c r="AF1188" s="5">
        <f t="shared" si="242"/>
        <v>0.5700829868444014</v>
      </c>
      <c r="AG1188" s="5">
        <f t="shared" si="243"/>
        <v>0.20383412479995433</v>
      </c>
      <c r="AH1188">
        <f t="shared" si="244"/>
        <v>0.12651224142661177</v>
      </c>
      <c r="AJ1188">
        <f t="shared" si="245"/>
        <v>0.14268388735996804</v>
      </c>
      <c r="AK1188" s="5">
        <f t="shared" si="246"/>
        <v>6.1150237439986294E-2</v>
      </c>
    </row>
    <row r="1189" spans="2:37" x14ac:dyDescent="0.25">
      <c r="B1189" s="12" t="s">
        <v>22</v>
      </c>
      <c r="C1189" s="12">
        <v>1186</v>
      </c>
      <c r="D1189" s="12">
        <v>164</v>
      </c>
      <c r="E1189" s="13">
        <v>93.1</v>
      </c>
      <c r="F1189" s="5">
        <f t="shared" si="247"/>
        <v>4.1666666666666269E-2</v>
      </c>
      <c r="G1189" s="5">
        <f t="shared" si="248"/>
        <v>0.14999999999999858</v>
      </c>
      <c r="H1189" s="5"/>
      <c r="W1189" s="5">
        <v>0</v>
      </c>
      <c r="X1189" s="5">
        <v>93.1</v>
      </c>
      <c r="Y1189" s="5">
        <v>25.861111111111107</v>
      </c>
      <c r="Z1189" s="5">
        <f t="shared" si="237"/>
        <v>264.6149102916666</v>
      </c>
      <c r="AA1189" s="5">
        <f t="shared" si="238"/>
        <v>80.685288</v>
      </c>
      <c r="AB1189" s="5">
        <f t="shared" si="236"/>
        <v>15.865740740740589</v>
      </c>
      <c r="AC1189" s="5">
        <f t="shared" si="239"/>
        <v>361.16593903240721</v>
      </c>
      <c r="AD1189" s="50">
        <f t="shared" si="240"/>
        <v>9.3401524788658623</v>
      </c>
      <c r="AE1189">
        <f t="shared" si="241"/>
        <v>0</v>
      </c>
      <c r="AF1189" s="5">
        <f t="shared" si="242"/>
        <v>0.57267747364408639</v>
      </c>
      <c r="AG1189" s="5">
        <f t="shared" si="243"/>
        <v>0.20383412479995433</v>
      </c>
      <c r="AH1189">
        <f t="shared" si="244"/>
        <v>0.12733153064986277</v>
      </c>
      <c r="AJ1189">
        <f t="shared" si="245"/>
        <v>0.14268388735996804</v>
      </c>
      <c r="AK1189" s="5">
        <f t="shared" si="246"/>
        <v>6.1150237439986294E-2</v>
      </c>
    </row>
    <row r="1190" spans="2:37" x14ac:dyDescent="0.25">
      <c r="B1190" s="12" t="s">
        <v>22</v>
      </c>
      <c r="C1190" s="12">
        <v>1187</v>
      </c>
      <c r="D1190" s="12">
        <v>165</v>
      </c>
      <c r="E1190" s="13">
        <v>93.1</v>
      </c>
      <c r="F1190" s="5">
        <f t="shared" si="247"/>
        <v>0</v>
      </c>
      <c r="G1190" s="5">
        <f t="shared" si="248"/>
        <v>0</v>
      </c>
      <c r="H1190" s="5"/>
      <c r="W1190" s="5">
        <v>0</v>
      </c>
      <c r="X1190" s="5">
        <v>93.1</v>
      </c>
      <c r="Y1190" s="5">
        <v>25.861111111111107</v>
      </c>
      <c r="Z1190" s="5">
        <f t="shared" si="237"/>
        <v>264.6149102916666</v>
      </c>
      <c r="AA1190" s="5">
        <f t="shared" si="238"/>
        <v>80.685288</v>
      </c>
      <c r="AB1190" s="5">
        <f t="shared" si="236"/>
        <v>0</v>
      </c>
      <c r="AC1190" s="5">
        <f t="shared" si="239"/>
        <v>345.30019829166662</v>
      </c>
      <c r="AD1190" s="50">
        <f t="shared" si="240"/>
        <v>8.9298467947094888</v>
      </c>
      <c r="AE1190">
        <f t="shared" si="241"/>
        <v>0</v>
      </c>
      <c r="AF1190" s="5">
        <f t="shared" si="242"/>
        <v>0.57515798664261675</v>
      </c>
      <c r="AG1190" s="5">
        <f t="shared" si="243"/>
        <v>0.20383412479995433</v>
      </c>
      <c r="AH1190">
        <f t="shared" si="244"/>
        <v>0.12733153064986277</v>
      </c>
      <c r="AJ1190">
        <f t="shared" si="245"/>
        <v>0.14268388735996804</v>
      </c>
      <c r="AK1190" s="5">
        <f t="shared" si="246"/>
        <v>6.1150237439986294E-2</v>
      </c>
    </row>
    <row r="1191" spans="2:37" x14ac:dyDescent="0.25">
      <c r="B1191" s="12" t="s">
        <v>22</v>
      </c>
      <c r="C1191" s="12">
        <v>1188</v>
      </c>
      <c r="D1191" s="12">
        <v>166</v>
      </c>
      <c r="E1191" s="13">
        <v>93.1</v>
      </c>
      <c r="F1191" s="5">
        <f t="shared" si="247"/>
        <v>0</v>
      </c>
      <c r="G1191" s="5">
        <f t="shared" si="248"/>
        <v>0</v>
      </c>
      <c r="H1191" s="5"/>
      <c r="W1191" s="5">
        <v>0</v>
      </c>
      <c r="X1191" s="5">
        <v>93.1</v>
      </c>
      <c r="Y1191" s="5">
        <v>25.861111111111107</v>
      </c>
      <c r="Z1191" s="5">
        <f t="shared" si="237"/>
        <v>264.6149102916666</v>
      </c>
      <c r="AA1191" s="5">
        <f t="shared" si="238"/>
        <v>80.685288</v>
      </c>
      <c r="AB1191" s="5">
        <f t="shared" si="236"/>
        <v>0</v>
      </c>
      <c r="AC1191" s="5">
        <f t="shared" si="239"/>
        <v>345.30019829166662</v>
      </c>
      <c r="AD1191" s="50">
        <f t="shared" si="240"/>
        <v>8.9298467947094888</v>
      </c>
      <c r="AE1191">
        <f t="shared" si="241"/>
        <v>0</v>
      </c>
      <c r="AF1191" s="5">
        <f t="shared" si="242"/>
        <v>0.57763849964114711</v>
      </c>
      <c r="AG1191" s="5">
        <f t="shared" si="243"/>
        <v>0.20383412479995433</v>
      </c>
      <c r="AH1191">
        <f t="shared" si="244"/>
        <v>0.12733153064986277</v>
      </c>
      <c r="AJ1191">
        <f t="shared" si="245"/>
        <v>0.14268388735996804</v>
      </c>
      <c r="AK1191" s="5">
        <f t="shared" si="246"/>
        <v>6.1150237439986294E-2</v>
      </c>
    </row>
    <row r="1192" spans="2:37" x14ac:dyDescent="0.25">
      <c r="B1192" s="12" t="s">
        <v>22</v>
      </c>
      <c r="C1192" s="12">
        <v>1189</v>
      </c>
      <c r="D1192" s="12">
        <v>167</v>
      </c>
      <c r="E1192" s="13">
        <v>93.1</v>
      </c>
      <c r="F1192" s="5">
        <f t="shared" si="247"/>
        <v>0</v>
      </c>
      <c r="G1192" s="5">
        <f t="shared" si="248"/>
        <v>0</v>
      </c>
      <c r="H1192" s="5"/>
      <c r="W1192" s="5">
        <v>0</v>
      </c>
      <c r="X1192" s="5">
        <v>93.1</v>
      </c>
      <c r="Y1192" s="5">
        <v>25.861111111111107</v>
      </c>
      <c r="Z1192" s="5">
        <f t="shared" si="237"/>
        <v>264.6149102916666</v>
      </c>
      <c r="AA1192" s="5">
        <f t="shared" si="238"/>
        <v>80.685288</v>
      </c>
      <c r="AB1192" s="5">
        <f t="shared" si="236"/>
        <v>0</v>
      </c>
      <c r="AC1192" s="5">
        <f t="shared" si="239"/>
        <v>345.30019829166662</v>
      </c>
      <c r="AD1192" s="50">
        <f t="shared" si="240"/>
        <v>8.9298467947094888</v>
      </c>
      <c r="AE1192">
        <f t="shared" si="241"/>
        <v>0</v>
      </c>
      <c r="AF1192" s="5">
        <f t="shared" si="242"/>
        <v>0.58011901263967747</v>
      </c>
      <c r="AG1192" s="5">
        <f t="shared" si="243"/>
        <v>0.20383412479995433</v>
      </c>
      <c r="AH1192">
        <f t="shared" si="244"/>
        <v>0.12733153064986277</v>
      </c>
      <c r="AJ1192">
        <f t="shared" si="245"/>
        <v>0.14268388735996804</v>
      </c>
      <c r="AK1192" s="5">
        <f t="shared" si="246"/>
        <v>6.1150237439986294E-2</v>
      </c>
    </row>
    <row r="1193" spans="2:37" x14ac:dyDescent="0.25">
      <c r="B1193" s="12" t="s">
        <v>22</v>
      </c>
      <c r="C1193" s="12">
        <v>1190</v>
      </c>
      <c r="D1193" s="12">
        <v>168</v>
      </c>
      <c r="E1193" s="13">
        <v>93.1</v>
      </c>
      <c r="F1193" s="5">
        <f t="shared" si="247"/>
        <v>0</v>
      </c>
      <c r="G1193" s="5">
        <f t="shared" si="248"/>
        <v>0</v>
      </c>
      <c r="H1193" s="5"/>
      <c r="W1193" s="5">
        <v>0</v>
      </c>
      <c r="X1193" s="5">
        <v>93.1</v>
      </c>
      <c r="Y1193" s="5">
        <v>25.861111111111107</v>
      </c>
      <c r="Z1193" s="5">
        <f t="shared" si="237"/>
        <v>264.6149102916666</v>
      </c>
      <c r="AA1193" s="5">
        <f t="shared" si="238"/>
        <v>80.685288</v>
      </c>
      <c r="AB1193" s="5">
        <f t="shared" si="236"/>
        <v>0</v>
      </c>
      <c r="AC1193" s="5">
        <f t="shared" si="239"/>
        <v>345.30019829166662</v>
      </c>
      <c r="AD1193" s="50">
        <f t="shared" si="240"/>
        <v>8.9298467947094888</v>
      </c>
      <c r="AE1193">
        <f t="shared" si="241"/>
        <v>0</v>
      </c>
      <c r="AF1193" s="5">
        <f t="shared" si="242"/>
        <v>0.58259952563820783</v>
      </c>
      <c r="AG1193" s="5">
        <f t="shared" si="243"/>
        <v>0.20383412479995433</v>
      </c>
      <c r="AH1193">
        <f t="shared" si="244"/>
        <v>0.12733153064986277</v>
      </c>
      <c r="AJ1193">
        <f t="shared" si="245"/>
        <v>0.14268388735996804</v>
      </c>
      <c r="AK1193" s="5">
        <f t="shared" si="246"/>
        <v>6.1150237439986294E-2</v>
      </c>
    </row>
    <row r="1194" spans="2:37" x14ac:dyDescent="0.25">
      <c r="B1194" s="12" t="s">
        <v>22</v>
      </c>
      <c r="C1194" s="12">
        <v>1191</v>
      </c>
      <c r="D1194" s="12">
        <v>169</v>
      </c>
      <c r="E1194" s="13">
        <v>93.1</v>
      </c>
      <c r="F1194" s="5">
        <f t="shared" si="247"/>
        <v>0</v>
      </c>
      <c r="G1194" s="5">
        <f t="shared" si="248"/>
        <v>0</v>
      </c>
      <c r="H1194" s="5"/>
      <c r="W1194" s="5">
        <v>0</v>
      </c>
      <c r="X1194" s="5">
        <v>93.1</v>
      </c>
      <c r="Y1194" s="5">
        <v>25.861111111111107</v>
      </c>
      <c r="Z1194" s="5">
        <f t="shared" si="237"/>
        <v>264.6149102916666</v>
      </c>
      <c r="AA1194" s="5">
        <f t="shared" si="238"/>
        <v>80.685288</v>
      </c>
      <c r="AB1194" s="5">
        <f t="shared" si="236"/>
        <v>0</v>
      </c>
      <c r="AC1194" s="5">
        <f t="shared" si="239"/>
        <v>345.30019829166662</v>
      </c>
      <c r="AD1194" s="50">
        <f t="shared" si="240"/>
        <v>8.9298467947094888</v>
      </c>
      <c r="AE1194">
        <f t="shared" si="241"/>
        <v>0</v>
      </c>
      <c r="AF1194" s="5">
        <f t="shared" si="242"/>
        <v>0.58508003863673819</v>
      </c>
      <c r="AG1194" s="5">
        <f t="shared" si="243"/>
        <v>0.20383412479995433</v>
      </c>
      <c r="AH1194">
        <f t="shared" si="244"/>
        <v>0.12733153064986277</v>
      </c>
      <c r="AJ1194">
        <f t="shared" si="245"/>
        <v>0.14268388735996804</v>
      </c>
      <c r="AK1194" s="5">
        <f t="shared" si="246"/>
        <v>6.1150237439986294E-2</v>
      </c>
    </row>
    <row r="1195" spans="2:37" x14ac:dyDescent="0.25">
      <c r="B1195" s="12" t="s">
        <v>22</v>
      </c>
      <c r="C1195" s="12">
        <v>1192</v>
      </c>
      <c r="D1195" s="12">
        <v>170</v>
      </c>
      <c r="E1195" s="13">
        <v>93.1</v>
      </c>
      <c r="F1195" s="5">
        <f t="shared" si="247"/>
        <v>0</v>
      </c>
      <c r="G1195" s="5">
        <f t="shared" si="248"/>
        <v>0</v>
      </c>
      <c r="H1195" s="5"/>
      <c r="W1195" s="5">
        <v>0</v>
      </c>
      <c r="X1195" s="5">
        <v>93.1</v>
      </c>
      <c r="Y1195" s="5">
        <v>25.861111111111107</v>
      </c>
      <c r="Z1195" s="5">
        <f t="shared" si="237"/>
        <v>264.6149102916666</v>
      </c>
      <c r="AA1195" s="5">
        <f t="shared" si="238"/>
        <v>80.685288</v>
      </c>
      <c r="AB1195" s="5">
        <f t="shared" si="236"/>
        <v>0</v>
      </c>
      <c r="AC1195" s="5">
        <f t="shared" si="239"/>
        <v>345.30019829166662</v>
      </c>
      <c r="AD1195" s="50">
        <f t="shared" si="240"/>
        <v>8.9298467947094888</v>
      </c>
      <c r="AE1195">
        <f t="shared" si="241"/>
        <v>0</v>
      </c>
      <c r="AF1195" s="5">
        <f t="shared" si="242"/>
        <v>0.58756055163526855</v>
      </c>
      <c r="AG1195" s="5">
        <f t="shared" si="243"/>
        <v>0.20383412479995433</v>
      </c>
      <c r="AH1195">
        <f t="shared" si="244"/>
        <v>0.12733153064986277</v>
      </c>
      <c r="AJ1195">
        <f t="shared" si="245"/>
        <v>0.14268388735996804</v>
      </c>
      <c r="AK1195" s="5">
        <f t="shared" si="246"/>
        <v>6.1150237439986294E-2</v>
      </c>
    </row>
    <row r="1196" spans="2:37" x14ac:dyDescent="0.25">
      <c r="B1196" s="12" t="s">
        <v>22</v>
      </c>
      <c r="C1196" s="12">
        <v>1193</v>
      </c>
      <c r="D1196" s="12">
        <v>171</v>
      </c>
      <c r="E1196" s="13">
        <v>93.1</v>
      </c>
      <c r="F1196" s="5">
        <f t="shared" si="247"/>
        <v>0</v>
      </c>
      <c r="G1196" s="5">
        <f t="shared" si="248"/>
        <v>0</v>
      </c>
      <c r="H1196" s="5"/>
      <c r="W1196" s="5">
        <v>0</v>
      </c>
      <c r="X1196" s="5">
        <v>93.1</v>
      </c>
      <c r="Y1196" s="5">
        <v>25.861111111111107</v>
      </c>
      <c r="Z1196" s="5">
        <f t="shared" si="237"/>
        <v>264.6149102916666</v>
      </c>
      <c r="AA1196" s="5">
        <f t="shared" si="238"/>
        <v>80.685288</v>
      </c>
      <c r="AB1196" s="5">
        <f t="shared" si="236"/>
        <v>0</v>
      </c>
      <c r="AC1196" s="5">
        <f t="shared" si="239"/>
        <v>345.30019829166662</v>
      </c>
      <c r="AD1196" s="50">
        <f t="shared" si="240"/>
        <v>8.9298467947094888</v>
      </c>
      <c r="AE1196">
        <f t="shared" si="241"/>
        <v>0</v>
      </c>
      <c r="AF1196" s="5">
        <f t="shared" si="242"/>
        <v>0.59004106463379891</v>
      </c>
      <c r="AG1196" s="5">
        <f t="shared" si="243"/>
        <v>0.20383412479995433</v>
      </c>
      <c r="AH1196">
        <f t="shared" si="244"/>
        <v>0.12733153064986277</v>
      </c>
      <c r="AJ1196">
        <f t="shared" si="245"/>
        <v>0.14268388735996804</v>
      </c>
      <c r="AK1196" s="5">
        <f t="shared" si="246"/>
        <v>6.1150237439986294E-2</v>
      </c>
    </row>
    <row r="1197" spans="2:37" x14ac:dyDescent="0.25">
      <c r="B1197" s="12" t="s">
        <v>22</v>
      </c>
      <c r="C1197" s="12">
        <v>1194</v>
      </c>
      <c r="D1197" s="12">
        <v>172</v>
      </c>
      <c r="E1197" s="13">
        <v>93.1</v>
      </c>
      <c r="F1197" s="5">
        <f t="shared" si="247"/>
        <v>0</v>
      </c>
      <c r="G1197" s="5">
        <f t="shared" si="248"/>
        <v>0</v>
      </c>
      <c r="H1197" s="5"/>
      <c r="W1197" s="5">
        <v>0</v>
      </c>
      <c r="X1197" s="5">
        <v>93.1</v>
      </c>
      <c r="Y1197" s="5">
        <v>25.861111111111107</v>
      </c>
      <c r="Z1197" s="5">
        <f t="shared" si="237"/>
        <v>264.6149102916666</v>
      </c>
      <c r="AA1197" s="5">
        <f t="shared" si="238"/>
        <v>80.685288</v>
      </c>
      <c r="AB1197" s="5">
        <f t="shared" si="236"/>
        <v>0</v>
      </c>
      <c r="AC1197" s="5">
        <f t="shared" si="239"/>
        <v>345.30019829166662</v>
      </c>
      <c r="AD1197" s="50">
        <f t="shared" si="240"/>
        <v>8.9298467947094888</v>
      </c>
      <c r="AE1197">
        <f t="shared" si="241"/>
        <v>0</v>
      </c>
      <c r="AF1197" s="5">
        <f t="shared" si="242"/>
        <v>0.59252157763232927</v>
      </c>
      <c r="AG1197" s="5">
        <f t="shared" si="243"/>
        <v>0.20383412479995433</v>
      </c>
      <c r="AH1197">
        <f t="shared" si="244"/>
        <v>0.12733153064986277</v>
      </c>
      <c r="AJ1197">
        <f t="shared" si="245"/>
        <v>0.14268388735996804</v>
      </c>
      <c r="AK1197" s="5">
        <f t="shared" si="246"/>
        <v>6.1150237439986294E-2</v>
      </c>
    </row>
    <row r="1198" spans="2:37" x14ac:dyDescent="0.25">
      <c r="B1198" s="12" t="s">
        <v>22</v>
      </c>
      <c r="C1198" s="12">
        <v>1195</v>
      </c>
      <c r="D1198" s="12">
        <v>173</v>
      </c>
      <c r="E1198" s="13">
        <v>93.1</v>
      </c>
      <c r="F1198" s="5">
        <f t="shared" si="247"/>
        <v>1.3888888888890073E-2</v>
      </c>
      <c r="G1198" s="5">
        <f t="shared" si="248"/>
        <v>5.0000000000004263E-2</v>
      </c>
      <c r="H1198" s="5"/>
      <c r="W1198" s="5">
        <v>0</v>
      </c>
      <c r="X1198" s="5">
        <v>93.1</v>
      </c>
      <c r="Y1198" s="5">
        <v>25.861111111111107</v>
      </c>
      <c r="Z1198" s="5">
        <f t="shared" si="237"/>
        <v>264.6149102916666</v>
      </c>
      <c r="AA1198" s="5">
        <f t="shared" si="238"/>
        <v>80.685288</v>
      </c>
      <c r="AB1198" s="5">
        <f t="shared" si="236"/>
        <v>5.2885802469140311</v>
      </c>
      <c r="AC1198" s="5">
        <f t="shared" si="239"/>
        <v>350.58877853858064</v>
      </c>
      <c r="AD1198" s="50">
        <f t="shared" si="240"/>
        <v>9.0666153560949585</v>
      </c>
      <c r="AE1198">
        <f t="shared" si="241"/>
        <v>0</v>
      </c>
      <c r="AF1198" s="5">
        <f t="shared" si="242"/>
        <v>0.59504008189791124</v>
      </c>
      <c r="AG1198" s="5">
        <f t="shared" si="243"/>
        <v>0.20383412479995433</v>
      </c>
      <c r="AH1198">
        <f t="shared" si="244"/>
        <v>0.12733153064986277</v>
      </c>
      <c r="AJ1198">
        <f t="shared" si="245"/>
        <v>0.14268388735996804</v>
      </c>
      <c r="AK1198" s="5">
        <f t="shared" si="246"/>
        <v>6.1150237439986294E-2</v>
      </c>
    </row>
    <row r="1199" spans="2:37" x14ac:dyDescent="0.25">
      <c r="B1199" s="12" t="s">
        <v>22</v>
      </c>
      <c r="C1199" s="12">
        <v>1196</v>
      </c>
      <c r="D1199" s="12">
        <v>174</v>
      </c>
      <c r="E1199" s="13">
        <v>93.2</v>
      </c>
      <c r="F1199" s="5">
        <f t="shared" si="247"/>
        <v>1.3888888888890073E-2</v>
      </c>
      <c r="G1199" s="5">
        <f t="shared" si="248"/>
        <v>5.0000000000004263E-2</v>
      </c>
      <c r="H1199" s="5"/>
      <c r="W1199" s="5">
        <v>0</v>
      </c>
      <c r="X1199" s="5">
        <v>93.2</v>
      </c>
      <c r="Y1199" s="5">
        <v>25.888888888888889</v>
      </c>
      <c r="Z1199" s="5">
        <f t="shared" si="237"/>
        <v>265.18366866666668</v>
      </c>
      <c r="AA1199" s="5">
        <f t="shared" si="238"/>
        <v>80.685288</v>
      </c>
      <c r="AB1199" s="5">
        <f t="shared" si="236"/>
        <v>5.2885802469140311</v>
      </c>
      <c r="AC1199" s="5">
        <f t="shared" si="239"/>
        <v>351.15753691358071</v>
      </c>
      <c r="AD1199" s="50">
        <f t="shared" si="240"/>
        <v>9.0910784556515907</v>
      </c>
      <c r="AE1199">
        <f t="shared" si="241"/>
        <v>0</v>
      </c>
      <c r="AF1199" s="5">
        <f t="shared" si="242"/>
        <v>0.59756538146892557</v>
      </c>
      <c r="AG1199" s="5">
        <f t="shared" si="243"/>
        <v>0.20383412479995433</v>
      </c>
      <c r="AH1199">
        <f t="shared" si="244"/>
        <v>0.1276052146776406</v>
      </c>
      <c r="AJ1199">
        <f t="shared" si="245"/>
        <v>0.14268388735996804</v>
      </c>
      <c r="AK1199" s="5">
        <f t="shared" si="246"/>
        <v>6.1150237439986294E-2</v>
      </c>
    </row>
    <row r="1200" spans="2:37" x14ac:dyDescent="0.25">
      <c r="B1200" s="12" t="s">
        <v>22</v>
      </c>
      <c r="C1200" s="12">
        <v>1197</v>
      </c>
      <c r="D1200" s="12">
        <v>175</v>
      </c>
      <c r="E1200" s="13">
        <v>93.2</v>
      </c>
      <c r="F1200" s="5">
        <f t="shared" si="247"/>
        <v>1.3888888888888099E-2</v>
      </c>
      <c r="G1200" s="5">
        <f t="shared" si="248"/>
        <v>4.9999999999997158E-2</v>
      </c>
      <c r="H1200" s="5"/>
      <c r="W1200" s="5">
        <v>0</v>
      </c>
      <c r="X1200" s="5">
        <v>93.2</v>
      </c>
      <c r="Y1200" s="5">
        <v>25.888888888888889</v>
      </c>
      <c r="Z1200" s="5">
        <f t="shared" si="237"/>
        <v>265.18366866666668</v>
      </c>
      <c r="AA1200" s="5">
        <f t="shared" si="238"/>
        <v>80.685288</v>
      </c>
      <c r="AB1200" s="5">
        <f t="shared" si="236"/>
        <v>5.2885802469132788</v>
      </c>
      <c r="AC1200" s="5">
        <f t="shared" si="239"/>
        <v>351.15753691357997</v>
      </c>
      <c r="AD1200" s="50">
        <f t="shared" si="240"/>
        <v>9.0910784556515694</v>
      </c>
      <c r="AE1200">
        <f t="shared" si="241"/>
        <v>0</v>
      </c>
      <c r="AF1200" s="5">
        <f t="shared" si="242"/>
        <v>0.6000906810399399</v>
      </c>
      <c r="AG1200" s="5">
        <f t="shared" si="243"/>
        <v>0.20383412479995433</v>
      </c>
      <c r="AH1200">
        <f t="shared" si="244"/>
        <v>0.1276052146776406</v>
      </c>
      <c r="AJ1200">
        <f t="shared" si="245"/>
        <v>0.14268388735996804</v>
      </c>
      <c r="AK1200" s="5">
        <f t="shared" si="246"/>
        <v>6.1150237439986294E-2</v>
      </c>
    </row>
    <row r="1201" spans="2:37" x14ac:dyDescent="0.25">
      <c r="B1201" s="12" t="s">
        <v>22</v>
      </c>
      <c r="C1201" s="12">
        <v>1198</v>
      </c>
      <c r="D1201" s="12">
        <v>176</v>
      </c>
      <c r="E1201" s="13">
        <v>93.3</v>
      </c>
      <c r="F1201" s="5">
        <f t="shared" si="247"/>
        <v>6.9444444444444448E-2</v>
      </c>
      <c r="G1201" s="5">
        <f t="shared" si="248"/>
        <v>0.25</v>
      </c>
      <c r="H1201" s="5"/>
      <c r="W1201" s="5">
        <v>0</v>
      </c>
      <c r="X1201" s="5">
        <v>93.3</v>
      </c>
      <c r="Y1201" s="5">
        <v>25.916666666666664</v>
      </c>
      <c r="Z1201" s="5">
        <f t="shared" si="237"/>
        <v>265.75303762499993</v>
      </c>
      <c r="AA1201" s="5">
        <f t="shared" si="238"/>
        <v>80.685288</v>
      </c>
      <c r="AB1201" s="5">
        <f t="shared" si="236"/>
        <v>26.442901234567898</v>
      </c>
      <c r="AC1201" s="5">
        <f t="shared" si="239"/>
        <v>372.88122685956785</v>
      </c>
      <c r="AD1201" s="50">
        <f t="shared" si="240"/>
        <v>9.6638384627771323</v>
      </c>
      <c r="AE1201">
        <f t="shared" si="241"/>
        <v>0</v>
      </c>
      <c r="AF1201" s="5">
        <f t="shared" si="242"/>
        <v>0.6027750806129335</v>
      </c>
      <c r="AG1201" s="5">
        <f t="shared" si="243"/>
        <v>0.20383412479995433</v>
      </c>
      <c r="AH1201">
        <f t="shared" si="244"/>
        <v>0.12787919251543206</v>
      </c>
      <c r="AJ1201">
        <f t="shared" si="245"/>
        <v>0.14268388735996804</v>
      </c>
      <c r="AK1201" s="5">
        <f t="shared" si="246"/>
        <v>6.1150237439986294E-2</v>
      </c>
    </row>
    <row r="1202" spans="2:37" x14ac:dyDescent="0.25">
      <c r="B1202" s="12" t="s">
        <v>22</v>
      </c>
      <c r="C1202" s="12">
        <v>1199</v>
      </c>
      <c r="D1202" s="12">
        <v>177</v>
      </c>
      <c r="E1202" s="13">
        <v>93.7</v>
      </c>
      <c r="F1202" s="5">
        <f t="shared" si="247"/>
        <v>0.12500000000000078</v>
      </c>
      <c r="G1202" s="5">
        <f t="shared" si="248"/>
        <v>0.45000000000000284</v>
      </c>
      <c r="H1202" s="5"/>
      <c r="W1202" s="5">
        <v>0</v>
      </c>
      <c r="X1202" s="5">
        <v>93.7</v>
      </c>
      <c r="Y1202" s="5">
        <v>26.027777777777779</v>
      </c>
      <c r="Z1202" s="5">
        <f t="shared" si="237"/>
        <v>268.03661929166668</v>
      </c>
      <c r="AA1202" s="5">
        <f t="shared" si="238"/>
        <v>80.685288</v>
      </c>
      <c r="AB1202" s="5">
        <f t="shared" si="236"/>
        <v>47.59722222222252</v>
      </c>
      <c r="AC1202" s="5">
        <f t="shared" si="239"/>
        <v>396.31912951388921</v>
      </c>
      <c r="AD1202" s="50">
        <f t="shared" si="240"/>
        <v>10.315306232069839</v>
      </c>
      <c r="AE1202">
        <f t="shared" si="241"/>
        <v>0</v>
      </c>
      <c r="AF1202" s="5">
        <f t="shared" si="242"/>
        <v>0.60564044345517509</v>
      </c>
      <c r="AG1202" s="5">
        <f t="shared" si="243"/>
        <v>0.20383412479995433</v>
      </c>
      <c r="AH1202">
        <f t="shared" si="244"/>
        <v>0.12897804196673526</v>
      </c>
      <c r="AJ1202">
        <f t="shared" si="245"/>
        <v>0.14268388735996804</v>
      </c>
      <c r="AK1202" s="5">
        <f t="shared" si="246"/>
        <v>6.1150237439986294E-2</v>
      </c>
    </row>
    <row r="1203" spans="2:37" x14ac:dyDescent="0.25">
      <c r="B1203" s="12" t="s">
        <v>22</v>
      </c>
      <c r="C1203" s="12">
        <v>1200</v>
      </c>
      <c r="D1203" s="12">
        <v>178</v>
      </c>
      <c r="E1203" s="13">
        <v>94.2</v>
      </c>
      <c r="F1203" s="5">
        <f t="shared" si="247"/>
        <v>0.18055555555555516</v>
      </c>
      <c r="G1203" s="5">
        <f t="shared" si="248"/>
        <v>0.64999999999999858</v>
      </c>
      <c r="H1203" s="5"/>
      <c r="W1203" s="5">
        <v>0</v>
      </c>
      <c r="X1203" s="5">
        <v>94.2</v>
      </c>
      <c r="Y1203" s="5">
        <v>26.166666666666668</v>
      </c>
      <c r="Z1203" s="5">
        <f t="shared" si="237"/>
        <v>270.90483450000005</v>
      </c>
      <c r="AA1203" s="5">
        <f t="shared" si="238"/>
        <v>80.685288</v>
      </c>
      <c r="AB1203" s="5">
        <f t="shared" si="236"/>
        <v>68.751543209876388</v>
      </c>
      <c r="AC1203" s="5">
        <f t="shared" si="239"/>
        <v>420.34166570987645</v>
      </c>
      <c r="AD1203" s="50">
        <f t="shared" si="240"/>
        <v>10.998940252741768</v>
      </c>
      <c r="AE1203">
        <f t="shared" si="241"/>
        <v>0</v>
      </c>
      <c r="AF1203" s="5">
        <f t="shared" si="242"/>
        <v>0.60869570463649225</v>
      </c>
      <c r="AG1203" s="5">
        <f t="shared" si="243"/>
        <v>0.20383412479995433</v>
      </c>
      <c r="AH1203">
        <f t="shared" si="244"/>
        <v>0.13035821450617283</v>
      </c>
      <c r="AJ1203">
        <f t="shared" si="245"/>
        <v>0.14268388735996804</v>
      </c>
      <c r="AK1203" s="5">
        <f t="shared" si="246"/>
        <v>6.1150237439986294E-2</v>
      </c>
    </row>
    <row r="1204" spans="2:37" x14ac:dyDescent="0.25">
      <c r="B1204" s="12" t="s">
        <v>22</v>
      </c>
      <c r="C1204" s="12">
        <v>1201</v>
      </c>
      <c r="D1204" s="12">
        <v>179</v>
      </c>
      <c r="E1204" s="13">
        <v>95</v>
      </c>
      <c r="F1204" s="5">
        <f t="shared" si="247"/>
        <v>0.22222222222222143</v>
      </c>
      <c r="G1204" s="5">
        <f t="shared" si="248"/>
        <v>0.79999999999999716</v>
      </c>
      <c r="H1204" s="5"/>
      <c r="W1204" s="5">
        <v>0</v>
      </c>
      <c r="X1204" s="5">
        <v>95</v>
      </c>
      <c r="Y1204" s="5">
        <v>26.388888888888889</v>
      </c>
      <c r="Z1204" s="5">
        <f t="shared" si="237"/>
        <v>275.52572916666668</v>
      </c>
      <c r="AA1204" s="5">
        <f t="shared" si="238"/>
        <v>80.685288</v>
      </c>
      <c r="AB1204" s="5">
        <f t="shared" si="236"/>
        <v>84.617283950616979</v>
      </c>
      <c r="AC1204" s="5">
        <f t="shared" si="239"/>
        <v>440.82830111728367</v>
      </c>
      <c r="AD1204" s="50">
        <f t="shared" si="240"/>
        <v>11.632969057261652</v>
      </c>
      <c r="AE1204">
        <f t="shared" si="241"/>
        <v>0</v>
      </c>
      <c r="AF1204" s="5">
        <f t="shared" si="242"/>
        <v>0.611927084930176</v>
      </c>
      <c r="AG1204" s="5">
        <f t="shared" si="243"/>
        <v>0.20383412479995433</v>
      </c>
      <c r="AH1204">
        <f t="shared" si="244"/>
        <v>0.13258176868998628</v>
      </c>
      <c r="AJ1204">
        <f t="shared" si="245"/>
        <v>0.14268388735996804</v>
      </c>
      <c r="AK1204" s="5">
        <f t="shared" si="246"/>
        <v>6.1150237439986294E-2</v>
      </c>
    </row>
    <row r="1205" spans="2:37" x14ac:dyDescent="0.25">
      <c r="B1205" s="12" t="s">
        <v>22</v>
      </c>
      <c r="C1205" s="12">
        <v>1202</v>
      </c>
      <c r="D1205" s="12">
        <v>180</v>
      </c>
      <c r="E1205" s="13">
        <v>95.8</v>
      </c>
      <c r="F1205" s="5">
        <f t="shared" si="247"/>
        <v>0.19444444444444522</v>
      </c>
      <c r="G1205" s="5">
        <f t="shared" si="248"/>
        <v>0.70000000000000284</v>
      </c>
      <c r="H1205" s="5"/>
      <c r="W1205" s="5">
        <v>0</v>
      </c>
      <c r="X1205" s="5">
        <v>95.8</v>
      </c>
      <c r="Y1205" s="5">
        <v>26.611111111111111</v>
      </c>
      <c r="Z1205" s="5">
        <f t="shared" si="237"/>
        <v>280.18570116666672</v>
      </c>
      <c r="AA1205" s="5">
        <f t="shared" si="238"/>
        <v>80.685288</v>
      </c>
      <c r="AB1205" s="5">
        <f t="shared" si="236"/>
        <v>74.040123456790411</v>
      </c>
      <c r="AC1205" s="5">
        <f t="shared" si="239"/>
        <v>434.91111262345714</v>
      </c>
      <c r="AD1205" s="50">
        <f t="shared" si="240"/>
        <v>11.573467941479775</v>
      </c>
      <c r="AE1205">
        <f t="shared" si="241"/>
        <v>0</v>
      </c>
      <c r="AF1205" s="5">
        <f t="shared" si="242"/>
        <v>0.61514193713614262</v>
      </c>
      <c r="AG1205" s="5">
        <f t="shared" si="243"/>
        <v>0.20383412479995433</v>
      </c>
      <c r="AH1205">
        <f t="shared" si="244"/>
        <v>0.13482412671467764</v>
      </c>
      <c r="AJ1205">
        <f t="shared" si="245"/>
        <v>0.14268388735996804</v>
      </c>
      <c r="AK1205" s="5">
        <f t="shared" si="246"/>
        <v>6.1150237439986294E-2</v>
      </c>
    </row>
    <row r="1206" spans="2:37" x14ac:dyDescent="0.25">
      <c r="B1206" s="12" t="s">
        <v>22</v>
      </c>
      <c r="C1206" s="12">
        <v>1203</v>
      </c>
      <c r="D1206" s="12">
        <v>181</v>
      </c>
      <c r="E1206" s="13">
        <v>96.4</v>
      </c>
      <c r="F1206" s="5">
        <f t="shared" si="247"/>
        <v>0.1388888888888889</v>
      </c>
      <c r="G1206" s="5">
        <f t="shared" si="248"/>
        <v>0.5</v>
      </c>
      <c r="H1206" s="5"/>
      <c r="W1206" s="5">
        <v>0</v>
      </c>
      <c r="X1206" s="5">
        <v>96.4</v>
      </c>
      <c r="Y1206" s="5">
        <v>26.777777777777779</v>
      </c>
      <c r="Z1206" s="5">
        <f t="shared" si="237"/>
        <v>283.70632466666666</v>
      </c>
      <c r="AA1206" s="5">
        <f t="shared" si="238"/>
        <v>80.685288</v>
      </c>
      <c r="AB1206" s="5">
        <f t="shared" si="236"/>
        <v>52.885802469135797</v>
      </c>
      <c r="AC1206" s="5">
        <f t="shared" si="239"/>
        <v>417.27741513580247</v>
      </c>
      <c r="AD1206" s="50">
        <f t="shared" si="240"/>
        <v>11.173761894192044</v>
      </c>
      <c r="AE1206">
        <f t="shared" si="241"/>
        <v>0</v>
      </c>
      <c r="AF1206" s="5">
        <f t="shared" si="242"/>
        <v>0.61824575988452934</v>
      </c>
      <c r="AG1206" s="5">
        <f t="shared" si="243"/>
        <v>0.20383412479995433</v>
      </c>
      <c r="AH1206">
        <f t="shared" si="244"/>
        <v>0.1365182352537723</v>
      </c>
      <c r="AJ1206">
        <f t="shared" si="245"/>
        <v>0.14268388735996804</v>
      </c>
      <c r="AK1206" s="5">
        <f t="shared" si="246"/>
        <v>6.1150237439986294E-2</v>
      </c>
    </row>
    <row r="1207" spans="2:37" x14ac:dyDescent="0.25">
      <c r="B1207" s="12" t="s">
        <v>22</v>
      </c>
      <c r="C1207" s="12">
        <v>1204</v>
      </c>
      <c r="D1207" s="12">
        <v>182</v>
      </c>
      <c r="E1207" s="13">
        <v>96.8</v>
      </c>
      <c r="F1207" s="5">
        <f t="shared" si="247"/>
        <v>8.3333333333332538E-2</v>
      </c>
      <c r="G1207" s="5">
        <f t="shared" si="248"/>
        <v>0.29999999999999716</v>
      </c>
      <c r="H1207" s="5"/>
      <c r="W1207" s="5">
        <v>0</v>
      </c>
      <c r="X1207" s="5">
        <v>96.8</v>
      </c>
      <c r="Y1207" s="5">
        <v>26.888888888888886</v>
      </c>
      <c r="Z1207" s="5">
        <f t="shared" si="237"/>
        <v>286.06561866666664</v>
      </c>
      <c r="AA1207" s="5">
        <f t="shared" si="238"/>
        <v>80.685288</v>
      </c>
      <c r="AB1207" s="5">
        <f t="shared" si="236"/>
        <v>31.731481481481179</v>
      </c>
      <c r="AC1207" s="5">
        <f t="shared" si="239"/>
        <v>398.48238814814783</v>
      </c>
      <c r="AD1207" s="50">
        <f t="shared" si="240"/>
        <v>10.71474865909464</v>
      </c>
      <c r="AE1207">
        <f t="shared" si="241"/>
        <v>0</v>
      </c>
      <c r="AF1207" s="5">
        <f t="shared" si="242"/>
        <v>0.62122207895650006</v>
      </c>
      <c r="AG1207" s="5">
        <f t="shared" si="243"/>
        <v>0.20383412479995433</v>
      </c>
      <c r="AH1207">
        <f t="shared" si="244"/>
        <v>0.13765351714677637</v>
      </c>
      <c r="AJ1207">
        <f t="shared" si="245"/>
        <v>0.14268388735996804</v>
      </c>
      <c r="AK1207" s="5">
        <f t="shared" si="246"/>
        <v>6.1150237439986294E-2</v>
      </c>
    </row>
    <row r="1208" spans="2:37" x14ac:dyDescent="0.25">
      <c r="B1208" s="12" t="s">
        <v>22</v>
      </c>
      <c r="C1208" s="12">
        <v>1205</v>
      </c>
      <c r="D1208" s="12">
        <v>183</v>
      </c>
      <c r="E1208" s="13">
        <v>97</v>
      </c>
      <c r="F1208" s="5">
        <f t="shared" si="247"/>
        <v>4.1666666666666269E-2</v>
      </c>
      <c r="G1208" s="5">
        <f t="shared" si="248"/>
        <v>0.14999999999999858</v>
      </c>
      <c r="H1208" s="5"/>
      <c r="W1208" s="5">
        <v>0</v>
      </c>
      <c r="X1208" s="5">
        <v>97</v>
      </c>
      <c r="Y1208" s="5">
        <v>26.944444444444443</v>
      </c>
      <c r="Z1208" s="5">
        <f t="shared" si="237"/>
        <v>287.24892916666664</v>
      </c>
      <c r="AA1208" s="5">
        <f t="shared" si="238"/>
        <v>80.685288</v>
      </c>
      <c r="AB1208" s="5">
        <f t="shared" si="236"/>
        <v>15.865740740740589</v>
      </c>
      <c r="AC1208" s="5">
        <f t="shared" si="239"/>
        <v>383.79995790740725</v>
      </c>
      <c r="AD1208" s="50">
        <f t="shared" si="240"/>
        <v>10.341276643616251</v>
      </c>
      <c r="AE1208">
        <f t="shared" si="241"/>
        <v>0</v>
      </c>
      <c r="AF1208" s="5">
        <f t="shared" si="242"/>
        <v>0.62409465580194901</v>
      </c>
      <c r="AG1208" s="5">
        <f t="shared" si="243"/>
        <v>0.20383412479995433</v>
      </c>
      <c r="AH1208">
        <f t="shared" si="244"/>
        <v>0.13822292095336075</v>
      </c>
      <c r="AJ1208">
        <f t="shared" si="245"/>
        <v>0.14268388735996804</v>
      </c>
      <c r="AK1208" s="5">
        <f t="shared" si="246"/>
        <v>6.1150237439986294E-2</v>
      </c>
    </row>
    <row r="1209" spans="2:37" x14ac:dyDescent="0.25">
      <c r="B1209" s="12" t="s">
        <v>22</v>
      </c>
      <c r="C1209" s="12">
        <v>1206</v>
      </c>
      <c r="D1209" s="12">
        <v>184</v>
      </c>
      <c r="E1209" s="13">
        <v>97.1</v>
      </c>
      <c r="F1209" s="5">
        <f t="shared" si="247"/>
        <v>2.7777777777778172E-2</v>
      </c>
      <c r="G1209" s="5">
        <f t="shared" si="248"/>
        <v>0.10000000000000142</v>
      </c>
      <c r="H1209" s="5"/>
      <c r="W1209" s="5">
        <v>0</v>
      </c>
      <c r="X1209" s="5">
        <v>97.1</v>
      </c>
      <c r="Y1209" s="5">
        <v>26.972222222222221</v>
      </c>
      <c r="Z1209" s="5">
        <f t="shared" si="237"/>
        <v>287.84150029166665</v>
      </c>
      <c r="AA1209" s="5">
        <f t="shared" si="238"/>
        <v>80.685288</v>
      </c>
      <c r="AB1209" s="5">
        <f t="shared" si="236"/>
        <v>10.577160493827309</v>
      </c>
      <c r="AC1209" s="5">
        <f t="shared" si="239"/>
        <v>379.10394878549397</v>
      </c>
      <c r="AD1209" s="50">
        <f t="shared" si="240"/>
        <v>10.225275951964296</v>
      </c>
      <c r="AE1209">
        <f t="shared" si="241"/>
        <v>0</v>
      </c>
      <c r="AF1209" s="5">
        <f t="shared" si="242"/>
        <v>0.62693501023305021</v>
      </c>
      <c r="AG1209" s="5">
        <f t="shared" si="243"/>
        <v>0.20383412479995433</v>
      </c>
      <c r="AH1209">
        <f t="shared" si="244"/>
        <v>0.1385080635716735</v>
      </c>
      <c r="AJ1209">
        <f t="shared" si="245"/>
        <v>0.14268388735996804</v>
      </c>
      <c r="AK1209" s="5">
        <f t="shared" si="246"/>
        <v>6.1150237439986294E-2</v>
      </c>
    </row>
    <row r="1210" spans="2:37" x14ac:dyDescent="0.25">
      <c r="B1210" s="12" t="s">
        <v>22</v>
      </c>
      <c r="C1210" s="12">
        <v>1207</v>
      </c>
      <c r="D1210" s="12">
        <v>185</v>
      </c>
      <c r="E1210" s="13">
        <v>97.2</v>
      </c>
      <c r="F1210" s="5">
        <f t="shared" si="247"/>
        <v>2.7777777777778172E-2</v>
      </c>
      <c r="G1210" s="5">
        <f t="shared" si="248"/>
        <v>0.10000000000000142</v>
      </c>
      <c r="H1210" s="5"/>
      <c r="W1210" s="5">
        <v>0</v>
      </c>
      <c r="X1210" s="5">
        <v>97.2</v>
      </c>
      <c r="Y1210" s="5">
        <v>27</v>
      </c>
      <c r="Z1210" s="5">
        <f t="shared" si="237"/>
        <v>288.43468200000001</v>
      </c>
      <c r="AA1210" s="5">
        <f t="shared" si="238"/>
        <v>80.685288</v>
      </c>
      <c r="AB1210" s="5">
        <f t="shared" si="236"/>
        <v>10.577160493827309</v>
      </c>
      <c r="AC1210" s="5">
        <f t="shared" si="239"/>
        <v>379.69713049382733</v>
      </c>
      <c r="AD1210" s="50">
        <f t="shared" si="240"/>
        <v>10.251822523333338</v>
      </c>
      <c r="AE1210">
        <f t="shared" si="241"/>
        <v>0</v>
      </c>
      <c r="AF1210" s="5">
        <f t="shared" si="242"/>
        <v>0.62978273871175394</v>
      </c>
      <c r="AG1210" s="5">
        <f t="shared" si="243"/>
        <v>0.20383412479995433</v>
      </c>
      <c r="AH1210">
        <f t="shared" si="244"/>
        <v>0.13879349999999999</v>
      </c>
      <c r="AJ1210">
        <f t="shared" si="245"/>
        <v>0.14268388735996804</v>
      </c>
      <c r="AK1210" s="5">
        <f t="shared" si="246"/>
        <v>6.1150237439986294E-2</v>
      </c>
    </row>
    <row r="1211" spans="2:37" x14ac:dyDescent="0.25">
      <c r="B1211" s="12" t="s">
        <v>22</v>
      </c>
      <c r="C1211" s="12">
        <v>1208</v>
      </c>
      <c r="D1211" s="12">
        <v>186</v>
      </c>
      <c r="E1211" s="13">
        <v>97.3</v>
      </c>
      <c r="F1211" s="5">
        <f t="shared" si="247"/>
        <v>2.7777777777778172E-2</v>
      </c>
      <c r="G1211" s="5">
        <f t="shared" si="248"/>
        <v>0.10000000000000142</v>
      </c>
      <c r="H1211" s="5"/>
      <c r="W1211" s="5">
        <v>0</v>
      </c>
      <c r="X1211" s="5">
        <v>97.3</v>
      </c>
      <c r="Y1211" s="5">
        <v>27.027777777777775</v>
      </c>
      <c r="Z1211" s="5">
        <f t="shared" si="237"/>
        <v>289.02847429166661</v>
      </c>
      <c r="AA1211" s="5">
        <f t="shared" si="238"/>
        <v>80.685288</v>
      </c>
      <c r="AB1211" s="5">
        <f t="shared" si="236"/>
        <v>10.577160493827309</v>
      </c>
      <c r="AC1211" s="5">
        <f t="shared" si="239"/>
        <v>380.29092278549393</v>
      </c>
      <c r="AD1211" s="50">
        <f t="shared" si="240"/>
        <v>10.278418551952376</v>
      </c>
      <c r="AE1211">
        <f t="shared" si="241"/>
        <v>0</v>
      </c>
      <c r="AF1211" s="5">
        <f t="shared" si="242"/>
        <v>0.63263785497618519</v>
      </c>
      <c r="AG1211" s="5">
        <f t="shared" si="243"/>
        <v>0.20383412479995433</v>
      </c>
      <c r="AH1211">
        <f t="shared" si="244"/>
        <v>0.13907923023834015</v>
      </c>
      <c r="AJ1211">
        <f t="shared" si="245"/>
        <v>0.14268388735996804</v>
      </c>
      <c r="AK1211" s="5">
        <f t="shared" si="246"/>
        <v>6.1150237439986294E-2</v>
      </c>
    </row>
    <row r="1212" spans="2:37" x14ac:dyDescent="0.25">
      <c r="B1212" s="12" t="s">
        <v>22</v>
      </c>
      <c r="C1212" s="12">
        <v>1209</v>
      </c>
      <c r="D1212" s="12">
        <v>187</v>
      </c>
      <c r="E1212" s="13">
        <v>97.4</v>
      </c>
      <c r="F1212" s="5">
        <f t="shared" si="247"/>
        <v>1.3888888888890073E-2</v>
      </c>
      <c r="G1212" s="5">
        <f t="shared" si="248"/>
        <v>5.0000000000004263E-2</v>
      </c>
      <c r="H1212" s="5"/>
      <c r="W1212" s="5">
        <v>0</v>
      </c>
      <c r="X1212" s="5">
        <v>97.4</v>
      </c>
      <c r="Y1212" s="5">
        <v>27.055555555555557</v>
      </c>
      <c r="Z1212" s="5">
        <f t="shared" si="237"/>
        <v>289.62287716666668</v>
      </c>
      <c r="AA1212" s="5">
        <f t="shared" si="238"/>
        <v>80.685288</v>
      </c>
      <c r="AB1212" s="5">
        <f t="shared" si="236"/>
        <v>5.2885802469140311</v>
      </c>
      <c r="AC1212" s="5">
        <f t="shared" si="239"/>
        <v>375.59674541358072</v>
      </c>
      <c r="AD1212" s="50">
        <f t="shared" si="240"/>
        <v>10.16197861202299</v>
      </c>
      <c r="AE1212">
        <f t="shared" si="241"/>
        <v>0</v>
      </c>
      <c r="AF1212" s="5">
        <f t="shared" si="242"/>
        <v>0.6354606268128582</v>
      </c>
      <c r="AG1212" s="5">
        <f t="shared" si="243"/>
        <v>0.20383412479995433</v>
      </c>
      <c r="AH1212">
        <f t="shared" si="244"/>
        <v>0.13936525428669411</v>
      </c>
      <c r="AJ1212">
        <f t="shared" si="245"/>
        <v>0.14268388735996804</v>
      </c>
      <c r="AK1212" s="5">
        <f t="shared" si="246"/>
        <v>6.1150237439986294E-2</v>
      </c>
    </row>
    <row r="1213" spans="2:37" x14ac:dyDescent="0.25">
      <c r="B1213" s="12" t="s">
        <v>22</v>
      </c>
      <c r="C1213" s="12">
        <v>1210</v>
      </c>
      <c r="D1213" s="12">
        <v>188</v>
      </c>
      <c r="E1213" s="13">
        <v>97.4</v>
      </c>
      <c r="F1213" s="5">
        <f t="shared" si="247"/>
        <v>0</v>
      </c>
      <c r="G1213" s="5">
        <f t="shared" si="248"/>
        <v>0</v>
      </c>
      <c r="H1213" s="5"/>
      <c r="W1213" s="5">
        <v>0</v>
      </c>
      <c r="X1213" s="5">
        <v>97.4</v>
      </c>
      <c r="Y1213" s="5">
        <v>27.055555555555557</v>
      </c>
      <c r="Z1213" s="5">
        <f t="shared" si="237"/>
        <v>289.62287716666668</v>
      </c>
      <c r="AA1213" s="5">
        <f t="shared" si="238"/>
        <v>80.685288</v>
      </c>
      <c r="AB1213" s="5">
        <f t="shared" si="236"/>
        <v>0</v>
      </c>
      <c r="AC1213" s="5">
        <f t="shared" si="239"/>
        <v>370.3081651666667</v>
      </c>
      <c r="AD1213" s="50">
        <f t="shared" si="240"/>
        <v>10.018893135342594</v>
      </c>
      <c r="AE1213">
        <f t="shared" si="241"/>
        <v>0</v>
      </c>
      <c r="AF1213" s="5">
        <f t="shared" si="242"/>
        <v>0.63824365268378669</v>
      </c>
      <c r="AG1213" s="5">
        <f t="shared" si="243"/>
        <v>0.20383412479995433</v>
      </c>
      <c r="AH1213">
        <f t="shared" si="244"/>
        <v>0.13936525428669411</v>
      </c>
      <c r="AJ1213">
        <f t="shared" si="245"/>
        <v>0.14268388735996804</v>
      </c>
      <c r="AK1213" s="5">
        <f t="shared" si="246"/>
        <v>6.1150237439986294E-2</v>
      </c>
    </row>
    <row r="1214" spans="2:37" x14ac:dyDescent="0.25">
      <c r="B1214" s="12" t="s">
        <v>22</v>
      </c>
      <c r="C1214" s="12">
        <v>1211</v>
      </c>
      <c r="D1214" s="12">
        <v>189</v>
      </c>
      <c r="E1214" s="13">
        <v>97.4</v>
      </c>
      <c r="F1214" s="5">
        <f t="shared" si="247"/>
        <v>0</v>
      </c>
      <c r="G1214" s="5">
        <f t="shared" si="248"/>
        <v>0</v>
      </c>
      <c r="H1214" s="5"/>
      <c r="W1214" s="5">
        <v>0</v>
      </c>
      <c r="X1214" s="5">
        <v>97.4</v>
      </c>
      <c r="Y1214" s="5">
        <v>27.055555555555557</v>
      </c>
      <c r="Z1214" s="5">
        <f t="shared" si="237"/>
        <v>289.62287716666668</v>
      </c>
      <c r="AA1214" s="5">
        <f t="shared" si="238"/>
        <v>80.685288</v>
      </c>
      <c r="AB1214" s="5">
        <f t="shared" si="236"/>
        <v>0</v>
      </c>
      <c r="AC1214" s="5">
        <f t="shared" si="239"/>
        <v>370.3081651666667</v>
      </c>
      <c r="AD1214" s="50">
        <f t="shared" si="240"/>
        <v>10.018893135342594</v>
      </c>
      <c r="AE1214">
        <f t="shared" si="241"/>
        <v>0</v>
      </c>
      <c r="AF1214" s="5">
        <f t="shared" si="242"/>
        <v>0.64102667855471518</v>
      </c>
      <c r="AG1214" s="5">
        <f t="shared" si="243"/>
        <v>0.20383412479995433</v>
      </c>
      <c r="AH1214">
        <f t="shared" si="244"/>
        <v>0.13936525428669411</v>
      </c>
      <c r="AJ1214">
        <f t="shared" si="245"/>
        <v>0.14268388735996804</v>
      </c>
      <c r="AK1214" s="5">
        <f t="shared" si="246"/>
        <v>6.1150237439986294E-2</v>
      </c>
    </row>
    <row r="1215" spans="2:37" x14ac:dyDescent="0.25">
      <c r="B1215" s="12" t="s">
        <v>22</v>
      </c>
      <c r="C1215" s="12">
        <v>1212</v>
      </c>
      <c r="D1215" s="12">
        <v>190</v>
      </c>
      <c r="E1215" s="13">
        <v>97.4</v>
      </c>
      <c r="F1215" s="5">
        <f t="shared" si="247"/>
        <v>-1.3888888888890073E-2</v>
      </c>
      <c r="G1215" s="5">
        <f t="shared" si="248"/>
        <v>-5.0000000000004263E-2</v>
      </c>
      <c r="H1215" s="5"/>
      <c r="W1215" s="5">
        <v>0</v>
      </c>
      <c r="X1215" s="5">
        <v>97.4</v>
      </c>
      <c r="Y1215" s="5">
        <v>27.055555555555557</v>
      </c>
      <c r="Z1215" s="5">
        <f t="shared" si="237"/>
        <v>289.62287716666668</v>
      </c>
      <c r="AA1215" s="5">
        <f t="shared" si="238"/>
        <v>80.685288</v>
      </c>
      <c r="AB1215" s="5">
        <f t="shared" si="236"/>
        <v>-5.2885802469140311</v>
      </c>
      <c r="AC1215" s="5">
        <f t="shared" si="239"/>
        <v>365.01958491975267</v>
      </c>
      <c r="AD1215" s="50">
        <f t="shared" si="240"/>
        <v>9.8758076586621968</v>
      </c>
      <c r="AE1215">
        <f t="shared" si="241"/>
        <v>0.14308547668039628</v>
      </c>
      <c r="AF1215" s="5">
        <f t="shared" si="242"/>
        <v>0.64376995845989915</v>
      </c>
      <c r="AG1215" s="5">
        <f t="shared" si="243"/>
        <v>0.20387387076569888</v>
      </c>
      <c r="AH1215">
        <f t="shared" si="244"/>
        <v>0.13936525428669411</v>
      </c>
      <c r="AJ1215">
        <f t="shared" si="245"/>
        <v>0.14271170953598922</v>
      </c>
      <c r="AK1215" s="5">
        <f t="shared" si="246"/>
        <v>6.1162161229709661E-2</v>
      </c>
    </row>
    <row r="1216" spans="2:37" x14ac:dyDescent="0.25">
      <c r="B1216" s="12" t="s">
        <v>22</v>
      </c>
      <c r="C1216" s="12">
        <v>1213</v>
      </c>
      <c r="D1216" s="12">
        <v>191</v>
      </c>
      <c r="E1216" s="13">
        <v>97.3</v>
      </c>
      <c r="F1216" s="5">
        <f t="shared" si="247"/>
        <v>-1.3888888888890073E-2</v>
      </c>
      <c r="G1216" s="5">
        <f t="shared" si="248"/>
        <v>-5.0000000000004263E-2</v>
      </c>
      <c r="H1216" s="5"/>
      <c r="W1216" s="5">
        <v>0</v>
      </c>
      <c r="X1216" s="5">
        <v>97.3</v>
      </c>
      <c r="Y1216" s="5">
        <v>27.027777777777775</v>
      </c>
      <c r="Z1216" s="5">
        <f t="shared" si="237"/>
        <v>289.02847429166661</v>
      </c>
      <c r="AA1216" s="5">
        <f t="shared" si="238"/>
        <v>80.685288</v>
      </c>
      <c r="AB1216" s="5">
        <f t="shared" si="236"/>
        <v>-5.2885802469140311</v>
      </c>
      <c r="AC1216" s="5">
        <f t="shared" si="239"/>
        <v>364.4251820447526</v>
      </c>
      <c r="AD1216" s="50">
        <f t="shared" si="240"/>
        <v>9.8496028369317852</v>
      </c>
      <c r="AE1216">
        <f t="shared" si="241"/>
        <v>0.14293857167353755</v>
      </c>
      <c r="AF1216" s="5">
        <f t="shared" si="242"/>
        <v>0.64650595924793575</v>
      </c>
      <c r="AG1216" s="5">
        <f t="shared" si="243"/>
        <v>0.20391357592449708</v>
      </c>
      <c r="AH1216">
        <f t="shared" si="244"/>
        <v>0.13907923023834015</v>
      </c>
      <c r="AJ1216">
        <f t="shared" si="245"/>
        <v>0.14273950314714795</v>
      </c>
      <c r="AK1216" s="5">
        <f t="shared" si="246"/>
        <v>6.1174072777349126E-2</v>
      </c>
    </row>
    <row r="1217" spans="2:37" x14ac:dyDescent="0.25">
      <c r="B1217" s="12" t="s">
        <v>22</v>
      </c>
      <c r="C1217" s="12">
        <v>1214</v>
      </c>
      <c r="D1217" s="12">
        <v>192</v>
      </c>
      <c r="E1217" s="13">
        <v>97.3</v>
      </c>
      <c r="F1217" s="5">
        <f t="shared" si="247"/>
        <v>0</v>
      </c>
      <c r="G1217" s="5">
        <f t="shared" si="248"/>
        <v>0</v>
      </c>
      <c r="H1217" s="5"/>
      <c r="W1217" s="5">
        <v>0</v>
      </c>
      <c r="X1217" s="5">
        <v>97.3</v>
      </c>
      <c r="Y1217" s="5">
        <v>27.027777777777775</v>
      </c>
      <c r="Z1217" s="5">
        <f t="shared" si="237"/>
        <v>289.02847429166661</v>
      </c>
      <c r="AA1217" s="5">
        <f t="shared" si="238"/>
        <v>80.685288</v>
      </c>
      <c r="AB1217" s="5">
        <f t="shared" si="236"/>
        <v>0</v>
      </c>
      <c r="AC1217" s="5">
        <f t="shared" si="239"/>
        <v>369.71376229166663</v>
      </c>
      <c r="AD1217" s="50">
        <f t="shared" si="240"/>
        <v>9.992541408605323</v>
      </c>
      <c r="AE1217">
        <f t="shared" si="241"/>
        <v>0</v>
      </c>
      <c r="AF1217" s="5">
        <f t="shared" si="242"/>
        <v>0.6492816651947706</v>
      </c>
      <c r="AG1217" s="5">
        <f t="shared" si="243"/>
        <v>0.20391357592449708</v>
      </c>
      <c r="AH1217">
        <f t="shared" si="244"/>
        <v>0.13907923023834015</v>
      </c>
      <c r="AJ1217">
        <f t="shared" si="245"/>
        <v>0.14273950314714795</v>
      </c>
      <c r="AK1217" s="5">
        <f t="shared" si="246"/>
        <v>6.1174072777349126E-2</v>
      </c>
    </row>
    <row r="1218" spans="2:37" x14ac:dyDescent="0.25">
      <c r="B1218" s="12" t="s">
        <v>22</v>
      </c>
      <c r="C1218" s="12">
        <v>1215</v>
      </c>
      <c r="D1218" s="12">
        <v>193</v>
      </c>
      <c r="E1218" s="13">
        <v>97.3</v>
      </c>
      <c r="F1218" s="5">
        <f t="shared" si="247"/>
        <v>0</v>
      </c>
      <c r="G1218" s="5">
        <f t="shared" si="248"/>
        <v>0</v>
      </c>
      <c r="H1218" s="5"/>
      <c r="W1218" s="5">
        <v>0</v>
      </c>
      <c r="X1218" s="5">
        <v>97.3</v>
      </c>
      <c r="Y1218" s="5">
        <v>27.027777777777775</v>
      </c>
      <c r="Z1218" s="5">
        <f t="shared" si="237"/>
        <v>289.02847429166661</v>
      </c>
      <c r="AA1218" s="5">
        <f t="shared" si="238"/>
        <v>80.685288</v>
      </c>
      <c r="AB1218" s="5">
        <f t="shared" si="236"/>
        <v>0</v>
      </c>
      <c r="AC1218" s="5">
        <f t="shared" si="239"/>
        <v>369.71376229166663</v>
      </c>
      <c r="AD1218" s="50">
        <f t="shared" si="240"/>
        <v>9.992541408605323</v>
      </c>
      <c r="AE1218">
        <f t="shared" si="241"/>
        <v>0</v>
      </c>
      <c r="AF1218" s="5">
        <f t="shared" si="242"/>
        <v>0.65205737114160545</v>
      </c>
      <c r="AG1218" s="5">
        <f t="shared" si="243"/>
        <v>0.20391357592449708</v>
      </c>
      <c r="AH1218">
        <f t="shared" si="244"/>
        <v>0.13907923023834015</v>
      </c>
      <c r="AJ1218">
        <f t="shared" si="245"/>
        <v>0.14273950314714795</v>
      </c>
      <c r="AK1218" s="5">
        <f t="shared" si="246"/>
        <v>6.1174072777349126E-2</v>
      </c>
    </row>
    <row r="1219" spans="2:37" x14ac:dyDescent="0.25">
      <c r="B1219" s="12" t="s">
        <v>22</v>
      </c>
      <c r="C1219" s="12">
        <v>1216</v>
      </c>
      <c r="D1219" s="12">
        <v>194</v>
      </c>
      <c r="E1219" s="13">
        <v>97.3</v>
      </c>
      <c r="F1219" s="5">
        <f t="shared" si="247"/>
        <v>-1.3888888888888099E-2</v>
      </c>
      <c r="G1219" s="5">
        <f t="shared" si="248"/>
        <v>-4.9999999999997158E-2</v>
      </c>
      <c r="H1219" s="5"/>
      <c r="W1219" s="5">
        <v>0</v>
      </c>
      <c r="X1219" s="5">
        <v>97.3</v>
      </c>
      <c r="Y1219" s="5">
        <v>27.027777777777775</v>
      </c>
      <c r="Z1219" s="5">
        <f t="shared" si="237"/>
        <v>289.02847429166661</v>
      </c>
      <c r="AA1219" s="5">
        <f t="shared" si="238"/>
        <v>80.685288</v>
      </c>
      <c r="AB1219" s="5">
        <f t="shared" ref="AB1219:AB1282" si="249">($J$10*(F1219/3.6))</f>
        <v>-5.2885802469132788</v>
      </c>
      <c r="AC1219" s="5">
        <f t="shared" si="239"/>
        <v>364.42518204475334</v>
      </c>
      <c r="AD1219" s="50">
        <f t="shared" si="240"/>
        <v>9.8496028369318047</v>
      </c>
      <c r="AE1219">
        <f t="shared" si="241"/>
        <v>0.1429385716735172</v>
      </c>
      <c r="AF1219" s="5">
        <f t="shared" si="242"/>
        <v>0.65479337192964204</v>
      </c>
      <c r="AG1219" s="5">
        <f t="shared" si="243"/>
        <v>0.20395328108329527</v>
      </c>
      <c r="AH1219">
        <f t="shared" si="244"/>
        <v>0.13907923023834015</v>
      </c>
      <c r="AJ1219">
        <f t="shared" si="245"/>
        <v>0.14276729675830668</v>
      </c>
      <c r="AK1219" s="5">
        <f t="shared" si="246"/>
        <v>6.118598432498859E-2</v>
      </c>
    </row>
    <row r="1220" spans="2:37" x14ac:dyDescent="0.25">
      <c r="B1220" s="12" t="s">
        <v>22</v>
      </c>
      <c r="C1220" s="12">
        <v>1217</v>
      </c>
      <c r="D1220" s="12">
        <v>195</v>
      </c>
      <c r="E1220" s="13">
        <v>97.2</v>
      </c>
      <c r="F1220" s="5">
        <f t="shared" si="247"/>
        <v>-2.7777777777778172E-2</v>
      </c>
      <c r="G1220" s="5">
        <f t="shared" si="248"/>
        <v>-0.10000000000000142</v>
      </c>
      <c r="H1220" s="5"/>
      <c r="W1220" s="5">
        <v>0</v>
      </c>
      <c r="X1220" s="5">
        <v>97.2</v>
      </c>
      <c r="Y1220" s="5">
        <v>27</v>
      </c>
      <c r="Z1220" s="5">
        <f t="shared" ref="Z1220:Z1283" si="250">0.5*1.293*Y1220*Y1220*$J$11*$J$12</f>
        <v>288.43468200000001</v>
      </c>
      <c r="AA1220" s="5">
        <f t="shared" ref="AA1220:AA1283" si="251">$J$14</f>
        <v>80.685288</v>
      </c>
      <c r="AB1220" s="5">
        <f t="shared" si="249"/>
        <v>-10.577160493827309</v>
      </c>
      <c r="AC1220" s="5">
        <f t="shared" ref="AC1220:AC1283" si="252">Z1220+AA1220+AB1220</f>
        <v>358.54280950617272</v>
      </c>
      <c r="AD1220" s="50">
        <f t="shared" ref="AD1220:AD1283" si="253">AC1220*Y1220/1000</f>
        <v>9.6806558566666627</v>
      </c>
      <c r="AE1220">
        <f t="shared" ref="AE1220:AE1283" si="254">IF(AB1220&lt;0,-1*AB1220*Y1220/1000,0)</f>
        <v>0.28558333333333735</v>
      </c>
      <c r="AF1220" s="5">
        <f t="shared" ref="AF1220:AF1283" si="255">IF(0&lt;AD1220,( AD1220/3600)+AF1219, AF1219)</f>
        <v>0.65748244300093839</v>
      </c>
      <c r="AG1220" s="5">
        <f t="shared" ref="AG1220:AG1283" si="256">AE1220/3600+AG1219</f>
        <v>0.20403260978699897</v>
      </c>
      <c r="AH1220">
        <f t="shared" ref="AH1220:AH1283" si="257">0.5*$J$10*(Y1220*Y1220)/1000/3600</f>
        <v>0.13879349999999999</v>
      </c>
      <c r="AJ1220">
        <f t="shared" ref="AJ1220:AJ1283" si="258">(AE1220/3600*0.7)+AJ1219</f>
        <v>0.14282282685089928</v>
      </c>
      <c r="AK1220" s="5">
        <f t="shared" ref="AK1220:AK1283" si="259">AG1220-AJ1220</f>
        <v>6.1209782936099688E-2</v>
      </c>
    </row>
    <row r="1221" spans="2:37" x14ac:dyDescent="0.25">
      <c r="B1221" s="12" t="s">
        <v>22</v>
      </c>
      <c r="C1221" s="12">
        <v>1218</v>
      </c>
      <c r="D1221" s="12">
        <v>196</v>
      </c>
      <c r="E1221" s="13">
        <v>97.1</v>
      </c>
      <c r="F1221" s="5">
        <f t="shared" ref="F1221:F1284" si="260">($E1222-$E1220)/2/3.6</f>
        <v>-2.7777777777778172E-2</v>
      </c>
      <c r="G1221" s="5">
        <f t="shared" ref="G1221:G1284" si="261">($E1222-$E1220)/2</f>
        <v>-0.10000000000000142</v>
      </c>
      <c r="H1221" s="5"/>
      <c r="W1221" s="5">
        <v>0</v>
      </c>
      <c r="X1221" s="5">
        <v>97.1</v>
      </c>
      <c r="Y1221" s="5">
        <v>26.972222222222221</v>
      </c>
      <c r="Z1221" s="5">
        <f t="shared" si="250"/>
        <v>287.84150029166665</v>
      </c>
      <c r="AA1221" s="5">
        <f t="shared" si="251"/>
        <v>80.685288</v>
      </c>
      <c r="AB1221" s="5">
        <f t="shared" si="249"/>
        <v>-10.577160493827309</v>
      </c>
      <c r="AC1221" s="5">
        <f t="shared" si="252"/>
        <v>357.94962779783936</v>
      </c>
      <c r="AD1221" s="50">
        <f t="shared" si="253"/>
        <v>9.6546969053250553</v>
      </c>
      <c r="AE1221">
        <f t="shared" si="254"/>
        <v>0.28528952331961988</v>
      </c>
      <c r="AF1221" s="5">
        <f t="shared" si="255"/>
        <v>0.66016430325241759</v>
      </c>
      <c r="AG1221" s="5">
        <f t="shared" si="256"/>
        <v>0.20411185687680997</v>
      </c>
      <c r="AH1221">
        <f t="shared" si="257"/>
        <v>0.1385080635716735</v>
      </c>
      <c r="AJ1221">
        <f t="shared" si="258"/>
        <v>0.14287829981376698</v>
      </c>
      <c r="AK1221" s="5">
        <f t="shared" si="259"/>
        <v>6.1233557063042982E-2</v>
      </c>
    </row>
    <row r="1222" spans="2:37" x14ac:dyDescent="0.25">
      <c r="B1222" s="12" t="s">
        <v>22</v>
      </c>
      <c r="C1222" s="12">
        <v>1219</v>
      </c>
      <c r="D1222" s="12">
        <v>197</v>
      </c>
      <c r="E1222" s="13">
        <v>97</v>
      </c>
      <c r="F1222" s="5">
        <f t="shared" si="260"/>
        <v>-2.7777777777776198E-2</v>
      </c>
      <c r="G1222" s="5">
        <f t="shared" si="261"/>
        <v>-9.9999999999994316E-2</v>
      </c>
      <c r="H1222" s="5"/>
      <c r="W1222" s="5">
        <v>0</v>
      </c>
      <c r="X1222" s="5">
        <v>97</v>
      </c>
      <c r="Y1222" s="5">
        <v>26.944444444444443</v>
      </c>
      <c r="Z1222" s="5">
        <f t="shared" si="250"/>
        <v>287.24892916666664</v>
      </c>
      <c r="AA1222" s="5">
        <f t="shared" si="251"/>
        <v>80.685288</v>
      </c>
      <c r="AB1222" s="5">
        <f t="shared" si="249"/>
        <v>-10.577160493826558</v>
      </c>
      <c r="AC1222" s="5">
        <f t="shared" si="252"/>
        <v>357.35705667284009</v>
      </c>
      <c r="AD1222" s="50">
        <f t="shared" si="253"/>
        <v>9.6287873603515237</v>
      </c>
      <c r="AE1222">
        <f t="shared" si="254"/>
        <v>0.28499571330588225</v>
      </c>
      <c r="AF1222" s="5">
        <f t="shared" si="255"/>
        <v>0.66283896640807083</v>
      </c>
      <c r="AG1222" s="5">
        <f t="shared" si="256"/>
        <v>0.20419102235272826</v>
      </c>
      <c r="AH1222">
        <f t="shared" si="257"/>
        <v>0.13822292095336075</v>
      </c>
      <c r="AJ1222">
        <f t="shared" si="258"/>
        <v>0.14293371564690979</v>
      </c>
      <c r="AK1222" s="5">
        <f t="shared" si="259"/>
        <v>6.1257306705818471E-2</v>
      </c>
    </row>
    <row r="1223" spans="2:37" x14ac:dyDescent="0.25">
      <c r="B1223" s="12" t="s">
        <v>22</v>
      </c>
      <c r="C1223" s="12">
        <v>1220</v>
      </c>
      <c r="D1223" s="12">
        <v>198</v>
      </c>
      <c r="E1223" s="13">
        <v>96.9</v>
      </c>
      <c r="F1223" s="5">
        <f t="shared" si="260"/>
        <v>-4.1666666666666269E-2</v>
      </c>
      <c r="G1223" s="5">
        <f t="shared" si="261"/>
        <v>-0.14999999999999858</v>
      </c>
      <c r="H1223" s="5"/>
      <c r="W1223" s="5">
        <v>0</v>
      </c>
      <c r="X1223" s="5">
        <v>96.9</v>
      </c>
      <c r="Y1223" s="5">
        <v>26.916666666666668</v>
      </c>
      <c r="Z1223" s="5">
        <f t="shared" si="250"/>
        <v>286.65696862500005</v>
      </c>
      <c r="AA1223" s="5">
        <f t="shared" si="251"/>
        <v>80.685288</v>
      </c>
      <c r="AB1223" s="5">
        <f t="shared" si="249"/>
        <v>-15.865740740740589</v>
      </c>
      <c r="AC1223" s="5">
        <f t="shared" si="252"/>
        <v>351.47651588425947</v>
      </c>
      <c r="AD1223" s="50">
        <f t="shared" si="253"/>
        <v>9.4605762192179839</v>
      </c>
      <c r="AE1223">
        <f t="shared" si="254"/>
        <v>0.42705285493826756</v>
      </c>
      <c r="AF1223" s="5">
        <f t="shared" si="255"/>
        <v>0.66546690424674249</v>
      </c>
      <c r="AG1223" s="5">
        <f t="shared" si="256"/>
        <v>0.20430964814576666</v>
      </c>
      <c r="AH1223">
        <f t="shared" si="257"/>
        <v>0.13793807214506174</v>
      </c>
      <c r="AJ1223">
        <f t="shared" si="258"/>
        <v>0.14301675370203668</v>
      </c>
      <c r="AK1223" s="5">
        <f t="shared" si="259"/>
        <v>6.1292894443729984E-2</v>
      </c>
    </row>
    <row r="1224" spans="2:37" x14ac:dyDescent="0.25">
      <c r="B1224" s="12" t="s">
        <v>22</v>
      </c>
      <c r="C1224" s="12">
        <v>1221</v>
      </c>
      <c r="D1224" s="12">
        <v>199</v>
      </c>
      <c r="E1224" s="13">
        <v>96.7</v>
      </c>
      <c r="F1224" s="5">
        <f t="shared" si="260"/>
        <v>-6.9444444444444448E-2</v>
      </c>
      <c r="G1224" s="5">
        <f t="shared" si="261"/>
        <v>-0.25</v>
      </c>
      <c r="H1224" s="5"/>
      <c r="W1224" s="5">
        <v>0</v>
      </c>
      <c r="X1224" s="5">
        <v>96.7</v>
      </c>
      <c r="Y1224" s="5">
        <v>26.861111111111111</v>
      </c>
      <c r="Z1224" s="5">
        <f t="shared" si="250"/>
        <v>285.47487929166664</v>
      </c>
      <c r="AA1224" s="5">
        <f t="shared" si="251"/>
        <v>80.685288</v>
      </c>
      <c r="AB1224" s="5">
        <f t="shared" si="249"/>
        <v>-26.442901234567898</v>
      </c>
      <c r="AC1224" s="5">
        <f t="shared" si="252"/>
        <v>339.71726605709875</v>
      </c>
      <c r="AD1224" s="50">
        <f t="shared" si="253"/>
        <v>9.1251832299226248</v>
      </c>
      <c r="AE1224">
        <f t="shared" si="254"/>
        <v>0.71028570816186554</v>
      </c>
      <c r="AF1224" s="5">
        <f t="shared" si="255"/>
        <v>0.66800167736616545</v>
      </c>
      <c r="AG1224" s="5">
        <f t="shared" si="256"/>
        <v>0.20450694973136718</v>
      </c>
      <c r="AH1224">
        <f t="shared" si="257"/>
        <v>0.1373692559585048</v>
      </c>
      <c r="AJ1224">
        <f t="shared" si="258"/>
        <v>0.14315486481195705</v>
      </c>
      <c r="AK1224" s="5">
        <f t="shared" si="259"/>
        <v>6.1352084919410133E-2</v>
      </c>
    </row>
    <row r="1225" spans="2:37" x14ac:dyDescent="0.25">
      <c r="B1225" s="12" t="s">
        <v>22</v>
      </c>
      <c r="C1225" s="12">
        <v>1222</v>
      </c>
      <c r="D1225" s="12">
        <v>200</v>
      </c>
      <c r="E1225" s="13">
        <v>96.4</v>
      </c>
      <c r="F1225" s="5">
        <f t="shared" si="260"/>
        <v>-8.3333333333334522E-2</v>
      </c>
      <c r="G1225" s="5">
        <f t="shared" si="261"/>
        <v>-0.30000000000000426</v>
      </c>
      <c r="H1225" s="5"/>
      <c r="W1225" s="5">
        <v>0</v>
      </c>
      <c r="X1225" s="5">
        <v>96.4</v>
      </c>
      <c r="Y1225" s="5">
        <v>26.777777777777779</v>
      </c>
      <c r="Z1225" s="5">
        <f t="shared" si="250"/>
        <v>283.70632466666666</v>
      </c>
      <c r="AA1225" s="5">
        <f t="shared" si="251"/>
        <v>80.685288</v>
      </c>
      <c r="AB1225" s="5">
        <f t="shared" si="249"/>
        <v>-31.731481481481932</v>
      </c>
      <c r="AC1225" s="5">
        <f t="shared" si="252"/>
        <v>332.66013118518475</v>
      </c>
      <c r="AD1225" s="50">
        <f t="shared" si="253"/>
        <v>8.9078990684032817</v>
      </c>
      <c r="AE1225">
        <f t="shared" si="254"/>
        <v>0.849698559670794</v>
      </c>
      <c r="AF1225" s="5">
        <f t="shared" si="255"/>
        <v>0.67047609377405526</v>
      </c>
      <c r="AG1225" s="5">
        <f t="shared" si="256"/>
        <v>0.20474297710905351</v>
      </c>
      <c r="AH1225">
        <f t="shared" si="257"/>
        <v>0.1365182352537723</v>
      </c>
      <c r="AJ1225">
        <f t="shared" si="258"/>
        <v>0.14332008397633747</v>
      </c>
      <c r="AK1225" s="5">
        <f t="shared" si="259"/>
        <v>6.1422893132716039E-2</v>
      </c>
    </row>
    <row r="1226" spans="2:37" x14ac:dyDescent="0.25">
      <c r="B1226" s="12" t="s">
        <v>22</v>
      </c>
      <c r="C1226" s="12">
        <v>1223</v>
      </c>
      <c r="D1226" s="12">
        <v>201</v>
      </c>
      <c r="E1226" s="13">
        <v>96.1</v>
      </c>
      <c r="F1226" s="5">
        <f t="shared" si="260"/>
        <v>-9.7222222222222612E-2</v>
      </c>
      <c r="G1226" s="5">
        <f t="shared" si="261"/>
        <v>-0.35000000000000142</v>
      </c>
      <c r="H1226" s="5"/>
      <c r="W1226" s="5">
        <v>0</v>
      </c>
      <c r="X1226" s="5">
        <v>96.1</v>
      </c>
      <c r="Y1226" s="5">
        <v>26.694444444444443</v>
      </c>
      <c r="Z1226" s="5">
        <f t="shared" si="250"/>
        <v>281.94326529166665</v>
      </c>
      <c r="AA1226" s="5">
        <f t="shared" si="251"/>
        <v>80.685288</v>
      </c>
      <c r="AB1226" s="5">
        <f t="shared" si="249"/>
        <v>-37.020061728395206</v>
      </c>
      <c r="AC1226" s="5">
        <f t="shared" si="252"/>
        <v>325.60849156327146</v>
      </c>
      <c r="AD1226" s="50">
        <f t="shared" si="253"/>
        <v>8.6919377886751068</v>
      </c>
      <c r="AE1226">
        <f t="shared" si="254"/>
        <v>0.98822998113854976</v>
      </c>
      <c r="AF1226" s="5">
        <f t="shared" si="255"/>
        <v>0.67289052093757618</v>
      </c>
      <c r="AG1226" s="5">
        <f t="shared" si="256"/>
        <v>0.20501748543714754</v>
      </c>
      <c r="AH1226">
        <f t="shared" si="257"/>
        <v>0.13566985883916322</v>
      </c>
      <c r="AJ1226">
        <f t="shared" si="258"/>
        <v>0.14351223980600331</v>
      </c>
      <c r="AK1226" s="5">
        <f t="shared" si="259"/>
        <v>6.1505245631144234E-2</v>
      </c>
    </row>
    <row r="1227" spans="2:37" x14ac:dyDescent="0.25">
      <c r="B1227" s="12" t="s">
        <v>22</v>
      </c>
      <c r="C1227" s="12">
        <v>1224</v>
      </c>
      <c r="D1227" s="12">
        <v>202</v>
      </c>
      <c r="E1227" s="13">
        <v>95.7</v>
      </c>
      <c r="F1227" s="5">
        <f t="shared" si="260"/>
        <v>-8.3333333333332538E-2</v>
      </c>
      <c r="G1227" s="5">
        <f t="shared" si="261"/>
        <v>-0.29999999999999716</v>
      </c>
      <c r="H1227" s="5"/>
      <c r="W1227" s="5">
        <v>0</v>
      </c>
      <c r="X1227" s="5">
        <v>95.7</v>
      </c>
      <c r="Y1227" s="5">
        <v>26.583333333333332</v>
      </c>
      <c r="Z1227" s="5">
        <f t="shared" si="250"/>
        <v>279.60106762499998</v>
      </c>
      <c r="AA1227" s="5">
        <f t="shared" si="251"/>
        <v>80.685288</v>
      </c>
      <c r="AB1227" s="5">
        <f t="shared" si="249"/>
        <v>-31.731481481481179</v>
      </c>
      <c r="AC1227" s="5">
        <f t="shared" si="252"/>
        <v>328.55487414351882</v>
      </c>
      <c r="AD1227" s="50">
        <f t="shared" si="253"/>
        <v>8.7340837376485414</v>
      </c>
      <c r="AE1227">
        <f t="shared" si="254"/>
        <v>0.84352854938270794</v>
      </c>
      <c r="AF1227" s="5">
        <f t="shared" si="255"/>
        <v>0.6753166553091452</v>
      </c>
      <c r="AG1227" s="5">
        <f t="shared" si="256"/>
        <v>0.20525179892308718</v>
      </c>
      <c r="AH1227">
        <f t="shared" si="257"/>
        <v>0.13454280362654322</v>
      </c>
      <c r="AJ1227">
        <f t="shared" si="258"/>
        <v>0.14367625924616106</v>
      </c>
      <c r="AK1227" s="5">
        <f t="shared" si="259"/>
        <v>6.1575539676926111E-2</v>
      </c>
    </row>
    <row r="1228" spans="2:37" x14ac:dyDescent="0.25">
      <c r="B1228" s="12" t="s">
        <v>22</v>
      </c>
      <c r="C1228" s="12">
        <v>1225</v>
      </c>
      <c r="D1228" s="12">
        <v>203</v>
      </c>
      <c r="E1228" s="13">
        <v>95.5</v>
      </c>
      <c r="F1228" s="5">
        <f t="shared" si="260"/>
        <v>-5.5555555555556344E-2</v>
      </c>
      <c r="G1228" s="5">
        <f t="shared" si="261"/>
        <v>-0.20000000000000284</v>
      </c>
      <c r="H1228" s="5"/>
      <c r="W1228" s="5">
        <v>0</v>
      </c>
      <c r="X1228" s="5">
        <v>95.5</v>
      </c>
      <c r="Y1228" s="5">
        <v>26.527777777777779</v>
      </c>
      <c r="Z1228" s="5">
        <f t="shared" si="250"/>
        <v>278.43363229166664</v>
      </c>
      <c r="AA1228" s="5">
        <f t="shared" si="251"/>
        <v>80.685288</v>
      </c>
      <c r="AB1228" s="5">
        <f t="shared" si="249"/>
        <v>-21.154320987654618</v>
      </c>
      <c r="AC1228" s="5">
        <f t="shared" si="252"/>
        <v>337.96459930401204</v>
      </c>
      <c r="AD1228" s="50">
        <f t="shared" si="253"/>
        <v>8.9654497870925418</v>
      </c>
      <c r="AE1228">
        <f t="shared" si="254"/>
        <v>0.56117712620028226</v>
      </c>
      <c r="AF1228" s="5">
        <f t="shared" si="255"/>
        <v>0.67780705802778196</v>
      </c>
      <c r="AG1228" s="5">
        <f t="shared" si="256"/>
        <v>0.20540768145814281</v>
      </c>
      <c r="AH1228">
        <f t="shared" si="257"/>
        <v>0.13398103888031551</v>
      </c>
      <c r="AJ1228">
        <f t="shared" si="258"/>
        <v>0.14378537702070002</v>
      </c>
      <c r="AK1228" s="5">
        <f t="shared" si="259"/>
        <v>6.1622304437442793E-2</v>
      </c>
    </row>
    <row r="1229" spans="2:37" x14ac:dyDescent="0.25">
      <c r="B1229" s="12" t="s">
        <v>22</v>
      </c>
      <c r="C1229" s="12">
        <v>1226</v>
      </c>
      <c r="D1229" s="12">
        <v>204</v>
      </c>
      <c r="E1229" s="13">
        <v>95.3</v>
      </c>
      <c r="F1229" s="5">
        <f t="shared" si="260"/>
        <v>-4.1666666666666269E-2</v>
      </c>
      <c r="G1229" s="5">
        <f t="shared" si="261"/>
        <v>-0.14999999999999858</v>
      </c>
      <c r="H1229" s="5"/>
      <c r="W1229" s="5">
        <v>0</v>
      </c>
      <c r="X1229" s="5">
        <v>95.3</v>
      </c>
      <c r="Y1229" s="5">
        <v>26.472222222222221</v>
      </c>
      <c r="Z1229" s="5">
        <f t="shared" si="250"/>
        <v>277.26863929166672</v>
      </c>
      <c r="AA1229" s="5">
        <f t="shared" si="251"/>
        <v>80.685288</v>
      </c>
      <c r="AB1229" s="5">
        <f t="shared" si="249"/>
        <v>-15.865740740740589</v>
      </c>
      <c r="AC1229" s="5">
        <f t="shared" si="252"/>
        <v>342.08818655092614</v>
      </c>
      <c r="AD1229" s="50">
        <f t="shared" si="253"/>
        <v>9.0558344939731281</v>
      </c>
      <c r="AE1229">
        <f t="shared" si="254"/>
        <v>0.42000141460904949</v>
      </c>
      <c r="AF1229" s="5">
        <f t="shared" si="255"/>
        <v>0.68032256760944121</v>
      </c>
      <c r="AG1229" s="5">
        <f t="shared" si="256"/>
        <v>0.20552434851775644</v>
      </c>
      <c r="AH1229">
        <f t="shared" si="257"/>
        <v>0.13342044937414266</v>
      </c>
      <c r="AJ1229">
        <f t="shared" si="258"/>
        <v>0.14386704396242955</v>
      </c>
      <c r="AK1229" s="5">
        <f t="shared" si="259"/>
        <v>6.1657304555326892E-2</v>
      </c>
    </row>
    <row r="1230" spans="2:37" x14ac:dyDescent="0.25">
      <c r="B1230" s="12" t="s">
        <v>22</v>
      </c>
      <c r="C1230" s="12">
        <v>1227</v>
      </c>
      <c r="D1230" s="12">
        <v>205</v>
      </c>
      <c r="E1230" s="13">
        <v>95.2</v>
      </c>
      <c r="F1230" s="5">
        <f t="shared" si="260"/>
        <v>-4.1666666666666269E-2</v>
      </c>
      <c r="G1230" s="5">
        <f t="shared" si="261"/>
        <v>-0.14999999999999858</v>
      </c>
      <c r="H1230" s="5"/>
      <c r="W1230" s="5">
        <v>0</v>
      </c>
      <c r="X1230" s="5">
        <v>95.2</v>
      </c>
      <c r="Y1230" s="5">
        <v>26.444444444444443</v>
      </c>
      <c r="Z1230" s="5">
        <f t="shared" si="250"/>
        <v>276.68705866666664</v>
      </c>
      <c r="AA1230" s="5">
        <f t="shared" si="251"/>
        <v>80.685288</v>
      </c>
      <c r="AB1230" s="5">
        <f t="shared" si="249"/>
        <v>-15.865740740740589</v>
      </c>
      <c r="AC1230" s="5">
        <f t="shared" si="252"/>
        <v>341.50660592592607</v>
      </c>
      <c r="AD1230" s="50">
        <f t="shared" si="253"/>
        <v>9.030952467818933</v>
      </c>
      <c r="AE1230">
        <f t="shared" si="254"/>
        <v>0.41956069958847336</v>
      </c>
      <c r="AF1230" s="5">
        <f t="shared" si="255"/>
        <v>0.68283116551716871</v>
      </c>
      <c r="AG1230" s="5">
        <f t="shared" si="256"/>
        <v>0.20564089315653103</v>
      </c>
      <c r="AH1230">
        <f t="shared" si="257"/>
        <v>0.13314059533607678</v>
      </c>
      <c r="AJ1230">
        <f t="shared" si="258"/>
        <v>0.14394862520957175</v>
      </c>
      <c r="AK1230" s="5">
        <f t="shared" si="259"/>
        <v>6.1692267946959284E-2</v>
      </c>
    </row>
    <row r="1231" spans="2:37" x14ac:dyDescent="0.25">
      <c r="B1231" s="12" t="s">
        <v>22</v>
      </c>
      <c r="C1231" s="12">
        <v>1228</v>
      </c>
      <c r="D1231" s="12">
        <v>206</v>
      </c>
      <c r="E1231" s="13">
        <v>95</v>
      </c>
      <c r="F1231" s="5">
        <f t="shared" si="260"/>
        <v>-4.1666666666666269E-2</v>
      </c>
      <c r="G1231" s="5">
        <f t="shared" si="261"/>
        <v>-0.14999999999999858</v>
      </c>
      <c r="H1231" s="5"/>
      <c r="W1231" s="5">
        <v>0</v>
      </c>
      <c r="X1231" s="5">
        <v>95</v>
      </c>
      <c r="Y1231" s="5">
        <v>26.388888888888889</v>
      </c>
      <c r="Z1231" s="5">
        <f t="shared" si="250"/>
        <v>275.52572916666668</v>
      </c>
      <c r="AA1231" s="5">
        <f t="shared" si="251"/>
        <v>80.685288</v>
      </c>
      <c r="AB1231" s="5">
        <f t="shared" si="249"/>
        <v>-15.865740740740589</v>
      </c>
      <c r="AC1231" s="5">
        <f t="shared" si="252"/>
        <v>340.3452764259261</v>
      </c>
      <c r="AD1231" s="50">
        <f t="shared" si="253"/>
        <v>8.9813336834619388</v>
      </c>
      <c r="AE1231">
        <f t="shared" si="254"/>
        <v>0.4186792695473211</v>
      </c>
      <c r="AF1231" s="5">
        <f t="shared" si="255"/>
        <v>0.68532598042924142</v>
      </c>
      <c r="AG1231" s="5">
        <f t="shared" si="256"/>
        <v>0.20575719295362752</v>
      </c>
      <c r="AH1231">
        <f t="shared" si="257"/>
        <v>0.13258176868998628</v>
      </c>
      <c r="AJ1231">
        <f t="shared" si="258"/>
        <v>0.14403003506753928</v>
      </c>
      <c r="AK1231" s="5">
        <f t="shared" si="259"/>
        <v>6.1727157886088235E-2</v>
      </c>
    </row>
    <row r="1232" spans="2:37" x14ac:dyDescent="0.25">
      <c r="B1232" s="12" t="s">
        <v>22</v>
      </c>
      <c r="C1232" s="12">
        <v>1229</v>
      </c>
      <c r="D1232" s="12">
        <v>207</v>
      </c>
      <c r="E1232" s="13">
        <v>94.9</v>
      </c>
      <c r="F1232" s="5">
        <f t="shared" si="260"/>
        <v>-4.1666666666666269E-2</v>
      </c>
      <c r="G1232" s="5">
        <f t="shared" si="261"/>
        <v>-0.14999999999999858</v>
      </c>
      <c r="H1232" s="5"/>
      <c r="W1232" s="5">
        <v>0</v>
      </c>
      <c r="X1232" s="5">
        <v>94.9</v>
      </c>
      <c r="Y1232" s="5">
        <v>26.361111111111111</v>
      </c>
      <c r="Z1232" s="5">
        <f t="shared" si="250"/>
        <v>274.94598029166667</v>
      </c>
      <c r="AA1232" s="5">
        <f t="shared" si="251"/>
        <v>80.685288</v>
      </c>
      <c r="AB1232" s="5">
        <f t="shared" si="249"/>
        <v>-15.865740740740589</v>
      </c>
      <c r="AC1232" s="5">
        <f t="shared" si="252"/>
        <v>339.76552755092609</v>
      </c>
      <c r="AD1232" s="50">
        <f t="shared" si="253"/>
        <v>8.9565968234952447</v>
      </c>
      <c r="AE1232">
        <f t="shared" si="254"/>
        <v>0.41823855452674497</v>
      </c>
      <c r="AF1232" s="5">
        <f t="shared" si="255"/>
        <v>0.68781392399132346</v>
      </c>
      <c r="AG1232" s="5">
        <f t="shared" si="256"/>
        <v>0.20587337032988495</v>
      </c>
      <c r="AH1232">
        <f t="shared" si="257"/>
        <v>0.13230279608196158</v>
      </c>
      <c r="AJ1232">
        <f t="shared" si="258"/>
        <v>0.14411135923091947</v>
      </c>
      <c r="AK1232" s="5">
        <f t="shared" si="259"/>
        <v>6.176201109896548E-2</v>
      </c>
    </row>
    <row r="1233" spans="2:37" x14ac:dyDescent="0.25">
      <c r="B1233" s="12" t="s">
        <v>22</v>
      </c>
      <c r="C1233" s="12">
        <v>1230</v>
      </c>
      <c r="D1233" s="12">
        <v>208</v>
      </c>
      <c r="E1233" s="13">
        <v>94.7</v>
      </c>
      <c r="F1233" s="5">
        <f t="shared" si="260"/>
        <v>-5.5555555555556344E-2</v>
      </c>
      <c r="G1233" s="5">
        <f t="shared" si="261"/>
        <v>-0.20000000000000284</v>
      </c>
      <c r="H1233" s="5"/>
      <c r="W1233" s="5">
        <v>0</v>
      </c>
      <c r="X1233" s="5">
        <v>94.7</v>
      </c>
      <c r="Y1233" s="5">
        <v>26.305555555555557</v>
      </c>
      <c r="Z1233" s="5">
        <f t="shared" si="250"/>
        <v>273.78831429166672</v>
      </c>
      <c r="AA1233" s="5">
        <f t="shared" si="251"/>
        <v>80.685288</v>
      </c>
      <c r="AB1233" s="5">
        <f t="shared" si="249"/>
        <v>-21.154320987654618</v>
      </c>
      <c r="AC1233" s="5">
        <f t="shared" si="252"/>
        <v>333.31928130401212</v>
      </c>
      <c r="AD1233" s="50">
        <f t="shared" si="253"/>
        <v>8.7681488720805412</v>
      </c>
      <c r="AE1233">
        <f t="shared" si="254"/>
        <v>0.55647616598080341</v>
      </c>
      <c r="AF1233" s="5">
        <f t="shared" si="255"/>
        <v>0.69024952090023473</v>
      </c>
      <c r="AG1233" s="5">
        <f t="shared" si="256"/>
        <v>0.20602794704265739</v>
      </c>
      <c r="AH1233">
        <f t="shared" si="257"/>
        <v>0.13174573229595338</v>
      </c>
      <c r="AJ1233">
        <f t="shared" si="258"/>
        <v>0.14421956292986018</v>
      </c>
      <c r="AK1233" s="5">
        <f t="shared" si="259"/>
        <v>6.180838411279721E-2</v>
      </c>
    </row>
    <row r="1234" spans="2:37" x14ac:dyDescent="0.25">
      <c r="B1234" s="12" t="s">
        <v>22</v>
      </c>
      <c r="C1234" s="12">
        <v>1231</v>
      </c>
      <c r="D1234" s="12">
        <v>209</v>
      </c>
      <c r="E1234" s="13">
        <v>94.5</v>
      </c>
      <c r="F1234" s="5">
        <f t="shared" si="260"/>
        <v>-4.1666666666666269E-2</v>
      </c>
      <c r="G1234" s="5">
        <f t="shared" si="261"/>
        <v>-0.14999999999999858</v>
      </c>
      <c r="H1234" s="5"/>
      <c r="W1234" s="5">
        <v>0</v>
      </c>
      <c r="X1234" s="5">
        <v>94.5</v>
      </c>
      <c r="Y1234" s="5">
        <v>26.25</v>
      </c>
      <c r="Z1234" s="5">
        <f t="shared" si="250"/>
        <v>272.63309062499997</v>
      </c>
      <c r="AA1234" s="5">
        <f t="shared" si="251"/>
        <v>80.685288</v>
      </c>
      <c r="AB1234" s="5">
        <f t="shared" si="249"/>
        <v>-15.865740740740589</v>
      </c>
      <c r="AC1234" s="5">
        <f t="shared" si="252"/>
        <v>337.45263788425939</v>
      </c>
      <c r="AD1234" s="50">
        <f t="shared" si="253"/>
        <v>8.8581317444618097</v>
      </c>
      <c r="AE1234">
        <f t="shared" si="254"/>
        <v>0.41647569444444049</v>
      </c>
      <c r="AF1234" s="5">
        <f t="shared" si="255"/>
        <v>0.69271011305147412</v>
      </c>
      <c r="AG1234" s="5">
        <f t="shared" si="256"/>
        <v>0.20614363473555863</v>
      </c>
      <c r="AH1234">
        <f t="shared" si="257"/>
        <v>0.13118984375000001</v>
      </c>
      <c r="AJ1234">
        <f t="shared" si="258"/>
        <v>0.14430054431489106</v>
      </c>
      <c r="AK1234" s="5">
        <f t="shared" si="259"/>
        <v>6.1843090420667574E-2</v>
      </c>
    </row>
    <row r="1235" spans="2:37" x14ac:dyDescent="0.25">
      <c r="B1235" s="12" t="s">
        <v>22</v>
      </c>
      <c r="C1235" s="12">
        <v>1232</v>
      </c>
      <c r="D1235" s="12">
        <v>210</v>
      </c>
      <c r="E1235" s="13">
        <v>94.4</v>
      </c>
      <c r="F1235" s="5">
        <f t="shared" si="260"/>
        <v>-1.3888888888888099E-2</v>
      </c>
      <c r="G1235" s="5">
        <f t="shared" si="261"/>
        <v>-4.9999999999997158E-2</v>
      </c>
      <c r="H1235" s="5"/>
      <c r="W1235" s="5">
        <v>0</v>
      </c>
      <c r="X1235" s="5">
        <v>94.4</v>
      </c>
      <c r="Y1235" s="5">
        <v>26.222222222222221</v>
      </c>
      <c r="Z1235" s="5">
        <f t="shared" si="250"/>
        <v>272.05639466666668</v>
      </c>
      <c r="AA1235" s="5">
        <f t="shared" si="251"/>
        <v>80.685288</v>
      </c>
      <c r="AB1235" s="5">
        <f t="shared" si="249"/>
        <v>-5.2885802469132788</v>
      </c>
      <c r="AC1235" s="5">
        <f t="shared" si="252"/>
        <v>347.45310241975341</v>
      </c>
      <c r="AD1235" s="50">
        <f t="shared" si="253"/>
        <v>9.1109924634513124</v>
      </c>
      <c r="AE1235">
        <f t="shared" si="254"/>
        <v>0.13867832647461487</v>
      </c>
      <c r="AF1235" s="5">
        <f t="shared" si="255"/>
        <v>0.69524094429132166</v>
      </c>
      <c r="AG1235" s="5">
        <f t="shared" si="256"/>
        <v>0.20618215649291269</v>
      </c>
      <c r="AH1235">
        <f t="shared" si="257"/>
        <v>0.13091234019204387</v>
      </c>
      <c r="AJ1235">
        <f t="shared" si="258"/>
        <v>0.1443275095450389</v>
      </c>
      <c r="AK1235" s="5">
        <f t="shared" si="259"/>
        <v>6.1854646947873793E-2</v>
      </c>
    </row>
    <row r="1236" spans="2:37" x14ac:dyDescent="0.25">
      <c r="B1236" s="12" t="s">
        <v>22</v>
      </c>
      <c r="C1236" s="12">
        <v>1233</v>
      </c>
      <c r="D1236" s="12">
        <v>211</v>
      </c>
      <c r="E1236" s="13">
        <v>94.4</v>
      </c>
      <c r="F1236" s="5">
        <f t="shared" si="260"/>
        <v>-1.3888888888890073E-2</v>
      </c>
      <c r="G1236" s="5">
        <f t="shared" si="261"/>
        <v>-5.0000000000004263E-2</v>
      </c>
      <c r="H1236" s="5"/>
      <c r="W1236" s="5">
        <v>0</v>
      </c>
      <c r="X1236" s="5">
        <v>94.4</v>
      </c>
      <c r="Y1236" s="5">
        <v>26.222222222222221</v>
      </c>
      <c r="Z1236" s="5">
        <f t="shared" si="250"/>
        <v>272.05639466666668</v>
      </c>
      <c r="AA1236" s="5">
        <f t="shared" si="251"/>
        <v>80.685288</v>
      </c>
      <c r="AB1236" s="5">
        <f t="shared" si="249"/>
        <v>-5.2885802469140311</v>
      </c>
      <c r="AC1236" s="5">
        <f t="shared" si="252"/>
        <v>347.45310241975267</v>
      </c>
      <c r="AD1236" s="50">
        <f t="shared" si="253"/>
        <v>9.1109924634512911</v>
      </c>
      <c r="AE1236">
        <f t="shared" si="254"/>
        <v>0.1386783264746346</v>
      </c>
      <c r="AF1236" s="5">
        <f t="shared" si="255"/>
        <v>0.6977717755311692</v>
      </c>
      <c r="AG1236" s="5">
        <f t="shared" si="256"/>
        <v>0.20622067825026674</v>
      </c>
      <c r="AH1236">
        <f t="shared" si="257"/>
        <v>0.13091234019204387</v>
      </c>
      <c r="AJ1236">
        <f t="shared" si="258"/>
        <v>0.14435447477518673</v>
      </c>
      <c r="AK1236" s="5">
        <f t="shared" si="259"/>
        <v>6.1866203475080012E-2</v>
      </c>
    </row>
    <row r="1237" spans="2:37" x14ac:dyDescent="0.25">
      <c r="B1237" s="12" t="s">
        <v>22</v>
      </c>
      <c r="C1237" s="12">
        <v>1234</v>
      </c>
      <c r="D1237" s="12">
        <v>212</v>
      </c>
      <c r="E1237" s="13">
        <v>94.3</v>
      </c>
      <c r="F1237" s="5">
        <f t="shared" si="260"/>
        <v>-1.3888888888890073E-2</v>
      </c>
      <c r="G1237" s="5">
        <f t="shared" si="261"/>
        <v>-5.0000000000004263E-2</v>
      </c>
      <c r="H1237" s="5"/>
      <c r="W1237" s="5">
        <v>0</v>
      </c>
      <c r="X1237" s="5">
        <v>94.3</v>
      </c>
      <c r="Y1237" s="5">
        <v>26.194444444444443</v>
      </c>
      <c r="Z1237" s="5">
        <f t="shared" si="250"/>
        <v>271.48030929166669</v>
      </c>
      <c r="AA1237" s="5">
        <f t="shared" si="251"/>
        <v>80.685288</v>
      </c>
      <c r="AB1237" s="5">
        <f t="shared" si="249"/>
        <v>-5.2885802469140311</v>
      </c>
      <c r="AC1237" s="5">
        <f t="shared" si="252"/>
        <v>346.87701704475268</v>
      </c>
      <c r="AD1237" s="50">
        <f t="shared" si="253"/>
        <v>9.0862507520333828</v>
      </c>
      <c r="AE1237">
        <f t="shared" si="254"/>
        <v>0.13853142146777586</v>
      </c>
      <c r="AF1237" s="5">
        <f t="shared" si="255"/>
        <v>0.70029573407340073</v>
      </c>
      <c r="AG1237" s="5">
        <f t="shared" si="256"/>
        <v>0.20625915920067445</v>
      </c>
      <c r="AH1237">
        <f t="shared" si="257"/>
        <v>0.13063513044410149</v>
      </c>
      <c r="AJ1237">
        <f t="shared" si="258"/>
        <v>0.14438141144047212</v>
      </c>
      <c r="AK1237" s="5">
        <f t="shared" si="259"/>
        <v>6.1877747760202328E-2</v>
      </c>
    </row>
    <row r="1238" spans="2:37" x14ac:dyDescent="0.25">
      <c r="B1238" s="12" t="s">
        <v>22</v>
      </c>
      <c r="C1238" s="12">
        <v>1235</v>
      </c>
      <c r="D1238" s="12">
        <v>213</v>
      </c>
      <c r="E1238" s="13">
        <v>94.3</v>
      </c>
      <c r="F1238" s="5">
        <f t="shared" si="260"/>
        <v>-2.7777777777778172E-2</v>
      </c>
      <c r="G1238" s="5">
        <f t="shared" si="261"/>
        <v>-0.10000000000000142</v>
      </c>
      <c r="H1238" s="5"/>
      <c r="W1238" s="5">
        <v>0</v>
      </c>
      <c r="X1238" s="5">
        <v>94.3</v>
      </c>
      <c r="Y1238" s="5">
        <v>26.194444444444443</v>
      </c>
      <c r="Z1238" s="5">
        <f t="shared" si="250"/>
        <v>271.48030929166669</v>
      </c>
      <c r="AA1238" s="5">
        <f t="shared" si="251"/>
        <v>80.685288</v>
      </c>
      <c r="AB1238" s="5">
        <f t="shared" si="249"/>
        <v>-10.577160493827309</v>
      </c>
      <c r="AC1238" s="5">
        <f t="shared" si="252"/>
        <v>341.58843679783939</v>
      </c>
      <c r="AD1238" s="50">
        <f t="shared" si="253"/>
        <v>8.9477193305656257</v>
      </c>
      <c r="AE1238">
        <f t="shared" si="254"/>
        <v>0.27706284293553202</v>
      </c>
      <c r="AF1238" s="5">
        <f t="shared" si="255"/>
        <v>0.70278121166522456</v>
      </c>
      <c r="AG1238" s="5">
        <f t="shared" si="256"/>
        <v>0.20633612110148988</v>
      </c>
      <c r="AH1238">
        <f t="shared" si="257"/>
        <v>0.13063513044410149</v>
      </c>
      <c r="AJ1238">
        <f t="shared" si="258"/>
        <v>0.14443528477104292</v>
      </c>
      <c r="AK1238" s="5">
        <f t="shared" si="259"/>
        <v>6.1900836330446962E-2</v>
      </c>
    </row>
    <row r="1239" spans="2:37" x14ac:dyDescent="0.25">
      <c r="B1239" s="12" t="s">
        <v>22</v>
      </c>
      <c r="C1239" s="12">
        <v>1236</v>
      </c>
      <c r="D1239" s="12">
        <v>214</v>
      </c>
      <c r="E1239" s="13">
        <v>94.1</v>
      </c>
      <c r="F1239" s="5">
        <f t="shared" si="260"/>
        <v>-5.5555555555554373E-2</v>
      </c>
      <c r="G1239" s="5">
        <f t="shared" si="261"/>
        <v>-0.19999999999999574</v>
      </c>
      <c r="H1239" s="5"/>
      <c r="W1239" s="5">
        <v>0</v>
      </c>
      <c r="X1239" s="5">
        <v>94.1</v>
      </c>
      <c r="Y1239" s="5">
        <v>26.138888888888886</v>
      </c>
      <c r="Z1239" s="5">
        <f t="shared" si="250"/>
        <v>270.32997029166665</v>
      </c>
      <c r="AA1239" s="5">
        <f t="shared" si="251"/>
        <v>80.685288</v>
      </c>
      <c r="AB1239" s="5">
        <f t="shared" si="249"/>
        <v>-21.154320987653868</v>
      </c>
      <c r="AC1239" s="5">
        <f t="shared" si="252"/>
        <v>329.86093730401279</v>
      </c>
      <c r="AD1239" s="50">
        <f t="shared" si="253"/>
        <v>8.6221983889743328</v>
      </c>
      <c r="AE1239">
        <f t="shared" si="254"/>
        <v>0.5529504458161747</v>
      </c>
      <c r="AF1239" s="5">
        <f t="shared" si="255"/>
        <v>0.70517626677327294</v>
      </c>
      <c r="AG1239" s="5">
        <f t="shared" si="256"/>
        <v>0.20648971844754993</v>
      </c>
      <c r="AH1239">
        <f t="shared" si="257"/>
        <v>0.13008159237825787</v>
      </c>
      <c r="AJ1239">
        <f t="shared" si="258"/>
        <v>0.14454280291328495</v>
      </c>
      <c r="AK1239" s="5">
        <f t="shared" si="259"/>
        <v>6.1946915534264985E-2</v>
      </c>
    </row>
    <row r="1240" spans="2:37" x14ac:dyDescent="0.25">
      <c r="B1240" s="12" t="s">
        <v>22</v>
      </c>
      <c r="C1240" s="12">
        <v>1237</v>
      </c>
      <c r="D1240" s="12">
        <v>215</v>
      </c>
      <c r="E1240" s="13">
        <v>93.9</v>
      </c>
      <c r="F1240" s="5">
        <f t="shared" si="260"/>
        <v>-9.7222222222220642E-2</v>
      </c>
      <c r="G1240" s="5">
        <f t="shared" si="261"/>
        <v>-0.34999999999999432</v>
      </c>
      <c r="H1240" s="5"/>
      <c r="W1240" s="5">
        <v>0</v>
      </c>
      <c r="X1240" s="5">
        <v>93.9</v>
      </c>
      <c r="Y1240" s="5">
        <v>26.083333333333336</v>
      </c>
      <c r="Z1240" s="5">
        <f t="shared" si="250"/>
        <v>269.18207362500004</v>
      </c>
      <c r="AA1240" s="5">
        <f t="shared" si="251"/>
        <v>80.685288</v>
      </c>
      <c r="AB1240" s="5">
        <f t="shared" si="249"/>
        <v>-37.02006172839446</v>
      </c>
      <c r="AC1240" s="5">
        <f t="shared" si="252"/>
        <v>312.84729989660559</v>
      </c>
      <c r="AD1240" s="50">
        <f t="shared" si="253"/>
        <v>8.160100405636463</v>
      </c>
      <c r="AE1240">
        <f t="shared" si="254"/>
        <v>0.96560661008228887</v>
      </c>
      <c r="AF1240" s="5">
        <f t="shared" si="255"/>
        <v>0.70744296133039419</v>
      </c>
      <c r="AG1240" s="5">
        <f t="shared" si="256"/>
        <v>0.20675794250590612</v>
      </c>
      <c r="AH1240">
        <f t="shared" si="257"/>
        <v>0.12952922955246915</v>
      </c>
      <c r="AJ1240">
        <f t="shared" si="258"/>
        <v>0.14473055975413429</v>
      </c>
      <c r="AK1240" s="5">
        <f t="shared" si="259"/>
        <v>6.2027382751771831E-2</v>
      </c>
    </row>
    <row r="1241" spans="2:37" x14ac:dyDescent="0.25">
      <c r="B1241" s="12" t="s">
        <v>22</v>
      </c>
      <c r="C1241" s="12">
        <v>1238</v>
      </c>
      <c r="D1241" s="12">
        <v>216</v>
      </c>
      <c r="E1241" s="13">
        <v>93.4</v>
      </c>
      <c r="F1241" s="5">
        <f t="shared" si="260"/>
        <v>-0.15277777777777896</v>
      </c>
      <c r="G1241" s="5">
        <f t="shared" si="261"/>
        <v>-0.55000000000000426</v>
      </c>
      <c r="H1241" s="5"/>
      <c r="W1241" s="5">
        <v>0</v>
      </c>
      <c r="X1241" s="5">
        <v>93.4</v>
      </c>
      <c r="Y1241" s="5">
        <v>25.944444444444446</v>
      </c>
      <c r="Z1241" s="5">
        <f t="shared" si="250"/>
        <v>266.32301716666666</v>
      </c>
      <c r="AA1241" s="5">
        <f t="shared" si="251"/>
        <v>80.685288</v>
      </c>
      <c r="AB1241" s="5">
        <f t="shared" si="249"/>
        <v>-58.174382716049827</v>
      </c>
      <c r="AC1241" s="5">
        <f t="shared" si="252"/>
        <v>288.83392245061685</v>
      </c>
      <c r="AD1241" s="50">
        <f t="shared" si="253"/>
        <v>7.4936356546910048</v>
      </c>
      <c r="AE1241">
        <f t="shared" si="254"/>
        <v>1.5093020404664039</v>
      </c>
      <c r="AF1241" s="5">
        <f t="shared" si="255"/>
        <v>0.70952452679003053</v>
      </c>
      <c r="AG1241" s="5">
        <f t="shared" si="256"/>
        <v>0.20717719307270235</v>
      </c>
      <c r="AH1241">
        <f t="shared" si="257"/>
        <v>0.12815346416323734</v>
      </c>
      <c r="AJ1241">
        <f t="shared" si="258"/>
        <v>0.14502403515089166</v>
      </c>
      <c r="AK1241" s="5">
        <f t="shared" si="259"/>
        <v>6.2153157921810698E-2</v>
      </c>
    </row>
    <row r="1242" spans="2:37" x14ac:dyDescent="0.25">
      <c r="B1242" s="12" t="s">
        <v>22</v>
      </c>
      <c r="C1242" s="12">
        <v>1239</v>
      </c>
      <c r="D1242" s="12">
        <v>217</v>
      </c>
      <c r="E1242" s="13">
        <v>92.8</v>
      </c>
      <c r="F1242" s="5">
        <f t="shared" si="260"/>
        <v>-0.19444444444444522</v>
      </c>
      <c r="G1242" s="5">
        <f t="shared" si="261"/>
        <v>-0.70000000000000284</v>
      </c>
      <c r="H1242" s="5"/>
      <c r="W1242" s="5">
        <v>0</v>
      </c>
      <c r="X1242" s="5">
        <v>92.8</v>
      </c>
      <c r="Y1242" s="5">
        <v>25.777777777777775</v>
      </c>
      <c r="Z1242" s="5">
        <f t="shared" si="250"/>
        <v>262.91229866666663</v>
      </c>
      <c r="AA1242" s="5">
        <f t="shared" si="251"/>
        <v>80.685288</v>
      </c>
      <c r="AB1242" s="5">
        <f t="shared" si="249"/>
        <v>-74.040123456790411</v>
      </c>
      <c r="AC1242" s="5">
        <f t="shared" si="252"/>
        <v>269.55746320987623</v>
      </c>
      <c r="AD1242" s="50">
        <f t="shared" si="253"/>
        <v>6.9485923849656972</v>
      </c>
      <c r="AE1242">
        <f t="shared" si="254"/>
        <v>1.9085898491083748</v>
      </c>
      <c r="AF1242" s="5">
        <f t="shared" si="255"/>
        <v>0.71145469134140993</v>
      </c>
      <c r="AG1242" s="5">
        <f t="shared" si="256"/>
        <v>0.2077073569196769</v>
      </c>
      <c r="AH1242">
        <f t="shared" si="257"/>
        <v>0.12651224142661177</v>
      </c>
      <c r="AJ1242">
        <f t="shared" si="258"/>
        <v>0.14539514984377383</v>
      </c>
      <c r="AK1242" s="5">
        <f t="shared" si="259"/>
        <v>6.231220707590307E-2</v>
      </c>
    </row>
    <row r="1243" spans="2:37" x14ac:dyDescent="0.25">
      <c r="B1243" s="12" t="s">
        <v>22</v>
      </c>
      <c r="C1243" s="12">
        <v>1240</v>
      </c>
      <c r="D1243" s="12">
        <v>218</v>
      </c>
      <c r="E1243" s="13">
        <v>92</v>
      </c>
      <c r="F1243" s="5">
        <f t="shared" si="260"/>
        <v>-0.20833333333333331</v>
      </c>
      <c r="G1243" s="5">
        <f t="shared" si="261"/>
        <v>-0.75</v>
      </c>
      <c r="H1243" s="5"/>
      <c r="W1243" s="5">
        <v>0</v>
      </c>
      <c r="X1243" s="5">
        <v>92</v>
      </c>
      <c r="Y1243" s="5">
        <v>25.555555555555554</v>
      </c>
      <c r="Z1243" s="5">
        <f t="shared" si="250"/>
        <v>258.39886666666666</v>
      </c>
      <c r="AA1243" s="5">
        <f t="shared" si="251"/>
        <v>80.685288</v>
      </c>
      <c r="AB1243" s="5">
        <f t="shared" si="249"/>
        <v>-79.328703703703695</v>
      </c>
      <c r="AC1243" s="5">
        <f t="shared" si="252"/>
        <v>259.75545096296298</v>
      </c>
      <c r="AD1243" s="50">
        <f t="shared" si="253"/>
        <v>6.6381948579423868</v>
      </c>
      <c r="AE1243">
        <f t="shared" si="254"/>
        <v>2.0272890946502056</v>
      </c>
      <c r="AF1243" s="5">
        <f t="shared" si="255"/>
        <v>0.71329863435750507</v>
      </c>
      <c r="AG1243" s="5">
        <f t="shared" si="256"/>
        <v>0.20827049277930196</v>
      </c>
      <c r="AH1243">
        <f t="shared" si="257"/>
        <v>0.12434039780521261</v>
      </c>
      <c r="AJ1243">
        <f t="shared" si="258"/>
        <v>0.14578934494551138</v>
      </c>
      <c r="AK1243" s="5">
        <f t="shared" si="259"/>
        <v>6.2481147833790579E-2</v>
      </c>
    </row>
    <row r="1244" spans="2:37" x14ac:dyDescent="0.25">
      <c r="B1244" s="12" t="s">
        <v>22</v>
      </c>
      <c r="C1244" s="12">
        <v>1241</v>
      </c>
      <c r="D1244" s="12">
        <v>219</v>
      </c>
      <c r="E1244" s="13">
        <v>91.3</v>
      </c>
      <c r="F1244" s="5">
        <f t="shared" si="260"/>
        <v>-0.19444444444444522</v>
      </c>
      <c r="G1244" s="5">
        <f t="shared" si="261"/>
        <v>-0.70000000000000284</v>
      </c>
      <c r="H1244" s="5"/>
      <c r="W1244" s="5">
        <v>0</v>
      </c>
      <c r="X1244" s="5">
        <v>91.3</v>
      </c>
      <c r="Y1244" s="5">
        <v>25.361111111111111</v>
      </c>
      <c r="Z1244" s="5">
        <f t="shared" si="250"/>
        <v>254.48166929166669</v>
      </c>
      <c r="AA1244" s="5">
        <f t="shared" si="251"/>
        <v>80.685288</v>
      </c>
      <c r="AB1244" s="5">
        <f t="shared" si="249"/>
        <v>-74.040123456790411</v>
      </c>
      <c r="AC1244" s="5">
        <f t="shared" si="252"/>
        <v>261.12683383487627</v>
      </c>
      <c r="AD1244" s="50">
        <f t="shared" si="253"/>
        <v>6.6224666469789453</v>
      </c>
      <c r="AE1244">
        <f t="shared" si="254"/>
        <v>1.8777397976680457</v>
      </c>
      <c r="AF1244" s="5">
        <f t="shared" si="255"/>
        <v>0.71513820842611031</v>
      </c>
      <c r="AG1244" s="5">
        <f t="shared" si="256"/>
        <v>0.20879208716754308</v>
      </c>
      <c r="AH1244">
        <f t="shared" si="257"/>
        <v>0.1224554596622085</v>
      </c>
      <c r="AJ1244">
        <f t="shared" si="258"/>
        <v>0.14615446101728016</v>
      </c>
      <c r="AK1244" s="5">
        <f t="shared" si="259"/>
        <v>6.2637626150262915E-2</v>
      </c>
    </row>
    <row r="1245" spans="2:37" x14ac:dyDescent="0.25">
      <c r="B1245" s="12" t="s">
        <v>22</v>
      </c>
      <c r="C1245" s="12">
        <v>1242</v>
      </c>
      <c r="D1245" s="12">
        <v>220</v>
      </c>
      <c r="E1245" s="13">
        <v>90.6</v>
      </c>
      <c r="F1245" s="5">
        <f t="shared" si="260"/>
        <v>-0.18055555555555516</v>
      </c>
      <c r="G1245" s="5">
        <f t="shared" si="261"/>
        <v>-0.64999999999999858</v>
      </c>
      <c r="H1245" s="5"/>
      <c r="W1245" s="5">
        <v>0</v>
      </c>
      <c r="X1245" s="5">
        <v>90.6</v>
      </c>
      <c r="Y1245" s="5">
        <v>25.166666666666664</v>
      </c>
      <c r="Z1245" s="5">
        <f t="shared" si="250"/>
        <v>250.59439049999997</v>
      </c>
      <c r="AA1245" s="5">
        <f t="shared" si="251"/>
        <v>80.685288</v>
      </c>
      <c r="AB1245" s="5">
        <f t="shared" si="249"/>
        <v>-68.751543209876388</v>
      </c>
      <c r="AC1245" s="5">
        <f t="shared" si="252"/>
        <v>262.5281352901236</v>
      </c>
      <c r="AD1245" s="50">
        <f t="shared" si="253"/>
        <v>6.6069580714681093</v>
      </c>
      <c r="AE1245">
        <f t="shared" si="254"/>
        <v>1.7302471707818887</v>
      </c>
      <c r="AF1245" s="5">
        <f t="shared" si="255"/>
        <v>0.71697347455707372</v>
      </c>
      <c r="AG1245" s="5">
        <f t="shared" si="256"/>
        <v>0.20927271138164916</v>
      </c>
      <c r="AH1245">
        <f t="shared" si="257"/>
        <v>0.12058491820987652</v>
      </c>
      <c r="AJ1245">
        <f t="shared" si="258"/>
        <v>0.14649089796715442</v>
      </c>
      <c r="AK1245" s="5">
        <f t="shared" si="259"/>
        <v>6.2781813414494736E-2</v>
      </c>
    </row>
    <row r="1246" spans="2:37" x14ac:dyDescent="0.25">
      <c r="B1246" s="12" t="s">
        <v>22</v>
      </c>
      <c r="C1246" s="12">
        <v>1243</v>
      </c>
      <c r="D1246" s="12">
        <v>221</v>
      </c>
      <c r="E1246" s="13">
        <v>90</v>
      </c>
      <c r="F1246" s="5">
        <f t="shared" si="260"/>
        <v>-0.18055555555555516</v>
      </c>
      <c r="G1246" s="5">
        <f t="shared" si="261"/>
        <v>-0.64999999999999858</v>
      </c>
      <c r="H1246" s="5"/>
      <c r="W1246" s="5">
        <v>0</v>
      </c>
      <c r="X1246" s="5">
        <v>90</v>
      </c>
      <c r="Y1246" s="5">
        <v>25</v>
      </c>
      <c r="Z1246" s="5">
        <f t="shared" si="250"/>
        <v>247.28625</v>
      </c>
      <c r="AA1246" s="5">
        <f t="shared" si="251"/>
        <v>80.685288</v>
      </c>
      <c r="AB1246" s="5">
        <f t="shared" si="249"/>
        <v>-68.751543209876388</v>
      </c>
      <c r="AC1246" s="5">
        <f t="shared" si="252"/>
        <v>259.21999479012362</v>
      </c>
      <c r="AD1246" s="50">
        <f t="shared" si="253"/>
        <v>6.4804998697530909</v>
      </c>
      <c r="AE1246">
        <f t="shared" si="254"/>
        <v>1.7187885802469098</v>
      </c>
      <c r="AF1246" s="5">
        <f t="shared" si="255"/>
        <v>0.71877361340978296</v>
      </c>
      <c r="AG1246" s="5">
        <f t="shared" si="256"/>
        <v>0.20975015265393995</v>
      </c>
      <c r="AH1246">
        <f t="shared" si="257"/>
        <v>0.11899305555555556</v>
      </c>
      <c r="AJ1246">
        <f t="shared" si="258"/>
        <v>0.14682510685775799</v>
      </c>
      <c r="AK1246" s="5">
        <f t="shared" si="259"/>
        <v>6.2925045796181966E-2</v>
      </c>
    </row>
    <row r="1247" spans="2:37" x14ac:dyDescent="0.25">
      <c r="B1247" s="12" t="s">
        <v>22</v>
      </c>
      <c r="C1247" s="12">
        <v>1244</v>
      </c>
      <c r="D1247" s="12">
        <v>222</v>
      </c>
      <c r="E1247" s="13">
        <v>89.3</v>
      </c>
      <c r="F1247" s="5">
        <f t="shared" si="260"/>
        <v>-0.18055555555555516</v>
      </c>
      <c r="G1247" s="5">
        <f t="shared" si="261"/>
        <v>-0.64999999999999858</v>
      </c>
      <c r="H1247" s="5"/>
      <c r="W1247" s="5">
        <v>0</v>
      </c>
      <c r="X1247" s="5">
        <v>89.3</v>
      </c>
      <c r="Y1247" s="5">
        <v>24.805555555555554</v>
      </c>
      <c r="Z1247" s="5">
        <f t="shared" si="250"/>
        <v>243.45453429166665</v>
      </c>
      <c r="AA1247" s="5">
        <f t="shared" si="251"/>
        <v>80.685288</v>
      </c>
      <c r="AB1247" s="5">
        <f t="shared" si="249"/>
        <v>-68.751543209876388</v>
      </c>
      <c r="AC1247" s="5">
        <f t="shared" si="252"/>
        <v>255.38827908179024</v>
      </c>
      <c r="AD1247" s="50">
        <f t="shared" si="253"/>
        <v>6.3350481450010738</v>
      </c>
      <c r="AE1247">
        <f t="shared" si="254"/>
        <v>1.705420224622767</v>
      </c>
      <c r="AF1247" s="5">
        <f t="shared" si="255"/>
        <v>0.72053334900561661</v>
      </c>
      <c r="AG1247" s="5">
        <f t="shared" si="256"/>
        <v>0.21022388049411295</v>
      </c>
      <c r="AH1247">
        <f t="shared" si="257"/>
        <v>0.11714925081447185</v>
      </c>
      <c r="AJ1247">
        <f t="shared" si="258"/>
        <v>0.14715671634587907</v>
      </c>
      <c r="AK1247" s="5">
        <f t="shared" si="259"/>
        <v>6.3067164148233879E-2</v>
      </c>
    </row>
    <row r="1248" spans="2:37" x14ac:dyDescent="0.25">
      <c r="B1248" s="12" t="s">
        <v>22</v>
      </c>
      <c r="C1248" s="12">
        <v>1245</v>
      </c>
      <c r="D1248" s="12">
        <v>223</v>
      </c>
      <c r="E1248" s="13">
        <v>88.7</v>
      </c>
      <c r="F1248" s="5">
        <f t="shared" si="260"/>
        <v>-0.16666666666666705</v>
      </c>
      <c r="G1248" s="5">
        <f t="shared" si="261"/>
        <v>-0.60000000000000142</v>
      </c>
      <c r="H1248" s="5"/>
      <c r="W1248" s="5">
        <v>0</v>
      </c>
      <c r="X1248" s="5">
        <v>88.7</v>
      </c>
      <c r="Y1248" s="5">
        <v>24.638888888888889</v>
      </c>
      <c r="Z1248" s="5">
        <f t="shared" si="250"/>
        <v>240.19401929166671</v>
      </c>
      <c r="AA1248" s="5">
        <f t="shared" si="251"/>
        <v>80.685288</v>
      </c>
      <c r="AB1248" s="5">
        <f t="shared" si="249"/>
        <v>-63.462962962963097</v>
      </c>
      <c r="AC1248" s="5">
        <f t="shared" si="252"/>
        <v>257.41634432870359</v>
      </c>
      <c r="AD1248" s="50">
        <f t="shared" si="253"/>
        <v>6.3424527060988911</v>
      </c>
      <c r="AE1248">
        <f t="shared" si="254"/>
        <v>1.5636568930041186</v>
      </c>
      <c r="AF1248" s="5">
        <f t="shared" si="255"/>
        <v>0.72229514142397744</v>
      </c>
      <c r="AG1248" s="5">
        <f t="shared" si="256"/>
        <v>0.21065822963105854</v>
      </c>
      <c r="AH1248">
        <f t="shared" si="257"/>
        <v>0.11558030534122084</v>
      </c>
      <c r="AJ1248">
        <f t="shared" si="258"/>
        <v>0.14746076074174097</v>
      </c>
      <c r="AK1248" s="5">
        <f t="shared" si="259"/>
        <v>6.3197468889317571E-2</v>
      </c>
    </row>
    <row r="1249" spans="2:37" x14ac:dyDescent="0.25">
      <c r="B1249" s="12" t="s">
        <v>22</v>
      </c>
      <c r="C1249" s="12">
        <v>1246</v>
      </c>
      <c r="D1249" s="12">
        <v>224</v>
      </c>
      <c r="E1249" s="13">
        <v>88.1</v>
      </c>
      <c r="F1249" s="5">
        <f t="shared" si="260"/>
        <v>-0.18055555555555516</v>
      </c>
      <c r="G1249" s="5">
        <f t="shared" si="261"/>
        <v>-0.64999999999999858</v>
      </c>
      <c r="H1249" s="5"/>
      <c r="W1249" s="5">
        <v>0</v>
      </c>
      <c r="X1249" s="5">
        <v>88.1</v>
      </c>
      <c r="Y1249" s="5">
        <v>24.472222222222221</v>
      </c>
      <c r="Z1249" s="5">
        <f t="shared" si="250"/>
        <v>236.95548529166663</v>
      </c>
      <c r="AA1249" s="5">
        <f t="shared" si="251"/>
        <v>80.685288</v>
      </c>
      <c r="AB1249" s="5">
        <f t="shared" si="249"/>
        <v>-68.751543209876388</v>
      </c>
      <c r="AC1249" s="5">
        <f t="shared" si="252"/>
        <v>248.88923008179023</v>
      </c>
      <c r="AD1249" s="50">
        <f t="shared" si="253"/>
        <v>6.0908725472793668</v>
      </c>
      <c r="AE1249">
        <f t="shared" si="254"/>
        <v>1.6825030435528083</v>
      </c>
      <c r="AF1249" s="5">
        <f t="shared" si="255"/>
        <v>0.72398705046488843</v>
      </c>
      <c r="AG1249" s="5">
        <f t="shared" si="256"/>
        <v>0.211125591587601</v>
      </c>
      <c r="AH1249">
        <f t="shared" si="257"/>
        <v>0.11402193702846364</v>
      </c>
      <c r="AJ1249">
        <f t="shared" si="258"/>
        <v>0.1477879141113207</v>
      </c>
      <c r="AK1249" s="5">
        <f t="shared" si="259"/>
        <v>6.3337677476280302E-2</v>
      </c>
    </row>
    <row r="1250" spans="2:37" x14ac:dyDescent="0.25">
      <c r="B1250" s="12" t="s">
        <v>22</v>
      </c>
      <c r="C1250" s="12">
        <v>1247</v>
      </c>
      <c r="D1250" s="12">
        <v>225</v>
      </c>
      <c r="E1250" s="13">
        <v>87.4</v>
      </c>
      <c r="F1250" s="5">
        <f t="shared" si="260"/>
        <v>-0.19444444444444325</v>
      </c>
      <c r="G1250" s="5">
        <f t="shared" si="261"/>
        <v>-0.69999999999999574</v>
      </c>
      <c r="H1250" s="5"/>
      <c r="W1250" s="5">
        <v>0</v>
      </c>
      <c r="X1250" s="5">
        <v>87.4</v>
      </c>
      <c r="Y1250" s="5">
        <v>24.277777777777779</v>
      </c>
      <c r="Z1250" s="5">
        <f t="shared" si="250"/>
        <v>233.20497716666671</v>
      </c>
      <c r="AA1250" s="5">
        <f t="shared" si="251"/>
        <v>80.685288</v>
      </c>
      <c r="AB1250" s="5">
        <f t="shared" si="249"/>
        <v>-74.040123456789672</v>
      </c>
      <c r="AC1250" s="5">
        <f t="shared" si="252"/>
        <v>239.85014170987705</v>
      </c>
      <c r="AD1250" s="50">
        <f t="shared" si="253"/>
        <v>5.8230284404009041</v>
      </c>
      <c r="AE1250">
        <f t="shared" si="254"/>
        <v>1.7975296639231715</v>
      </c>
      <c r="AF1250" s="5">
        <f t="shared" si="255"/>
        <v>0.72560455836499982</v>
      </c>
      <c r="AG1250" s="5">
        <f t="shared" si="256"/>
        <v>0.21162490538313522</v>
      </c>
      <c r="AH1250">
        <f t="shared" si="257"/>
        <v>0.1122172090192044</v>
      </c>
      <c r="AJ1250">
        <f t="shared" si="258"/>
        <v>0.14813743376819463</v>
      </c>
      <c r="AK1250" s="5">
        <f t="shared" si="259"/>
        <v>6.3487471614940588E-2</v>
      </c>
    </row>
    <row r="1251" spans="2:37" x14ac:dyDescent="0.25">
      <c r="B1251" s="12" t="s">
        <v>22</v>
      </c>
      <c r="C1251" s="12">
        <v>1248</v>
      </c>
      <c r="D1251" s="12">
        <v>226</v>
      </c>
      <c r="E1251" s="13">
        <v>86.7</v>
      </c>
      <c r="F1251" s="5">
        <f t="shared" si="260"/>
        <v>-0.19444444444444522</v>
      </c>
      <c r="G1251" s="5">
        <f t="shared" si="261"/>
        <v>-0.70000000000000284</v>
      </c>
      <c r="H1251" s="5"/>
      <c r="W1251" s="5">
        <v>0</v>
      </c>
      <c r="X1251" s="5">
        <v>86.7</v>
      </c>
      <c r="Y1251" s="5">
        <v>24.083333333333332</v>
      </c>
      <c r="Z1251" s="5">
        <f t="shared" si="250"/>
        <v>229.48438762499998</v>
      </c>
      <c r="AA1251" s="5">
        <f t="shared" si="251"/>
        <v>80.685288</v>
      </c>
      <c r="AB1251" s="5">
        <f t="shared" si="249"/>
        <v>-74.040123456790411</v>
      </c>
      <c r="AC1251" s="5">
        <f t="shared" si="252"/>
        <v>236.12955216820956</v>
      </c>
      <c r="AD1251" s="50">
        <f t="shared" si="253"/>
        <v>5.6867867147177131</v>
      </c>
      <c r="AE1251">
        <f t="shared" si="254"/>
        <v>1.7831329732510355</v>
      </c>
      <c r="AF1251" s="5">
        <f t="shared" si="255"/>
        <v>0.72718422134131033</v>
      </c>
      <c r="AG1251" s="5">
        <f t="shared" si="256"/>
        <v>0.21212022009792716</v>
      </c>
      <c r="AH1251">
        <f t="shared" si="257"/>
        <v>0.11042687770061727</v>
      </c>
      <c r="AJ1251">
        <f t="shared" si="258"/>
        <v>0.14848415406854901</v>
      </c>
      <c r="AK1251" s="5">
        <f t="shared" si="259"/>
        <v>6.3636066029378158E-2</v>
      </c>
    </row>
    <row r="1252" spans="2:37" x14ac:dyDescent="0.25">
      <c r="B1252" s="12" t="s">
        <v>22</v>
      </c>
      <c r="C1252" s="12">
        <v>1249</v>
      </c>
      <c r="D1252" s="12">
        <v>227</v>
      </c>
      <c r="E1252" s="13">
        <v>86</v>
      </c>
      <c r="F1252" s="5">
        <f t="shared" si="260"/>
        <v>-0.19444444444444522</v>
      </c>
      <c r="G1252" s="5">
        <f t="shared" si="261"/>
        <v>-0.70000000000000284</v>
      </c>
      <c r="H1252" s="5"/>
      <c r="W1252" s="5">
        <v>0</v>
      </c>
      <c r="X1252" s="5">
        <v>86</v>
      </c>
      <c r="Y1252" s="5">
        <v>23.888888888888889</v>
      </c>
      <c r="Z1252" s="5">
        <f t="shared" si="250"/>
        <v>225.79371666666665</v>
      </c>
      <c r="AA1252" s="5">
        <f t="shared" si="251"/>
        <v>80.685288</v>
      </c>
      <c r="AB1252" s="5">
        <f t="shared" si="249"/>
        <v>-74.040123456790411</v>
      </c>
      <c r="AC1252" s="5">
        <f t="shared" si="252"/>
        <v>232.43888120987623</v>
      </c>
      <c r="AD1252" s="50">
        <f t="shared" si="253"/>
        <v>5.5527066066803767</v>
      </c>
      <c r="AE1252">
        <f t="shared" si="254"/>
        <v>1.7687362825788822</v>
      </c>
      <c r="AF1252" s="5">
        <f t="shared" si="255"/>
        <v>0.72872663984316599</v>
      </c>
      <c r="AG1252" s="5">
        <f t="shared" si="256"/>
        <v>0.21261153573197686</v>
      </c>
      <c r="AH1252">
        <f t="shared" si="257"/>
        <v>0.10865094307270233</v>
      </c>
      <c r="AJ1252">
        <f t="shared" si="258"/>
        <v>0.14882807501238379</v>
      </c>
      <c r="AK1252" s="5">
        <f t="shared" si="259"/>
        <v>6.3783460719593066E-2</v>
      </c>
    </row>
    <row r="1253" spans="2:37" x14ac:dyDescent="0.25">
      <c r="B1253" s="12" t="s">
        <v>22</v>
      </c>
      <c r="C1253" s="12">
        <v>1250</v>
      </c>
      <c r="D1253" s="12">
        <v>228</v>
      </c>
      <c r="E1253" s="13">
        <v>85.3</v>
      </c>
      <c r="F1253" s="5">
        <f t="shared" si="260"/>
        <v>-0.18055555555555516</v>
      </c>
      <c r="G1253" s="5">
        <f t="shared" si="261"/>
        <v>-0.64999999999999858</v>
      </c>
      <c r="H1253" s="5"/>
      <c r="W1253" s="5">
        <v>0</v>
      </c>
      <c r="X1253" s="5">
        <v>85.3</v>
      </c>
      <c r="Y1253" s="5">
        <v>23.694444444444443</v>
      </c>
      <c r="Z1253" s="5">
        <f t="shared" si="250"/>
        <v>222.13296429166667</v>
      </c>
      <c r="AA1253" s="5">
        <f t="shared" si="251"/>
        <v>80.685288</v>
      </c>
      <c r="AB1253" s="5">
        <f t="shared" si="249"/>
        <v>-68.751543209876388</v>
      </c>
      <c r="AC1253" s="5">
        <f t="shared" si="252"/>
        <v>234.06670908179029</v>
      </c>
      <c r="AD1253" s="50">
        <f t="shared" si="253"/>
        <v>5.5460806346324194</v>
      </c>
      <c r="AE1253">
        <f t="shared" si="254"/>
        <v>1.6290296210562376</v>
      </c>
      <c r="AF1253" s="5">
        <f t="shared" si="255"/>
        <v>0.73026721779723058</v>
      </c>
      <c r="AG1253" s="5">
        <f t="shared" si="256"/>
        <v>0.21306404396004802</v>
      </c>
      <c r="AH1253">
        <f t="shared" si="257"/>
        <v>0.10688940513545953</v>
      </c>
      <c r="AJ1253">
        <f t="shared" si="258"/>
        <v>0.14914483077203361</v>
      </c>
      <c r="AK1253" s="5">
        <f t="shared" si="259"/>
        <v>6.3919213188014412E-2</v>
      </c>
    </row>
    <row r="1254" spans="2:37" x14ac:dyDescent="0.25">
      <c r="B1254" s="12" t="s">
        <v>22</v>
      </c>
      <c r="C1254" s="12">
        <v>1251</v>
      </c>
      <c r="D1254" s="12">
        <v>229</v>
      </c>
      <c r="E1254" s="13">
        <v>84.7</v>
      </c>
      <c r="F1254" s="5">
        <f t="shared" si="260"/>
        <v>-0.16666666666666705</v>
      </c>
      <c r="G1254" s="5">
        <f t="shared" si="261"/>
        <v>-0.60000000000000142</v>
      </c>
      <c r="H1254" s="5"/>
      <c r="W1254" s="5">
        <v>0</v>
      </c>
      <c r="X1254" s="5">
        <v>84.7</v>
      </c>
      <c r="Y1254" s="5">
        <v>23.527777777777779</v>
      </c>
      <c r="Z1254" s="5">
        <f t="shared" si="250"/>
        <v>219.01898929166668</v>
      </c>
      <c r="AA1254" s="5">
        <f t="shared" si="251"/>
        <v>80.685288</v>
      </c>
      <c r="AB1254" s="5">
        <f t="shared" si="249"/>
        <v>-63.462962962963097</v>
      </c>
      <c r="AC1254" s="5">
        <f t="shared" si="252"/>
        <v>236.2413143287036</v>
      </c>
      <c r="AD1254" s="50">
        <f t="shared" si="253"/>
        <v>5.5582331454558869</v>
      </c>
      <c r="AE1254">
        <f t="shared" si="254"/>
        <v>1.4931424897119372</v>
      </c>
      <c r="AF1254" s="5">
        <f t="shared" si="255"/>
        <v>0.73181117144874608</v>
      </c>
      <c r="AG1254" s="5">
        <f t="shared" si="256"/>
        <v>0.21347880576274578</v>
      </c>
      <c r="AH1254">
        <f t="shared" si="257"/>
        <v>0.1053909740655007</v>
      </c>
      <c r="AJ1254">
        <f t="shared" si="258"/>
        <v>0.14943516403392204</v>
      </c>
      <c r="AK1254" s="5">
        <f t="shared" si="259"/>
        <v>6.4043641728823736E-2</v>
      </c>
    </row>
    <row r="1255" spans="2:37" x14ac:dyDescent="0.25">
      <c r="B1255" s="12" t="s">
        <v>22</v>
      </c>
      <c r="C1255" s="12">
        <v>1252</v>
      </c>
      <c r="D1255" s="12">
        <v>230</v>
      </c>
      <c r="E1255" s="13">
        <v>84.1</v>
      </c>
      <c r="F1255" s="5">
        <f t="shared" si="260"/>
        <v>-0.16666666666666705</v>
      </c>
      <c r="G1255" s="5">
        <f t="shared" si="261"/>
        <v>-0.60000000000000142</v>
      </c>
      <c r="H1255" s="5"/>
      <c r="W1255" s="5">
        <v>0</v>
      </c>
      <c r="X1255" s="5">
        <v>84.1</v>
      </c>
      <c r="Y1255" s="5">
        <v>23.361111111111111</v>
      </c>
      <c r="Z1255" s="5">
        <f t="shared" si="250"/>
        <v>215.92699529166666</v>
      </c>
      <c r="AA1255" s="5">
        <f t="shared" si="251"/>
        <v>80.685288</v>
      </c>
      <c r="AB1255" s="5">
        <f t="shared" si="249"/>
        <v>-63.462962962963097</v>
      </c>
      <c r="AC1255" s="5">
        <f t="shared" si="252"/>
        <v>233.14932032870354</v>
      </c>
      <c r="AD1255" s="50">
        <f t="shared" si="253"/>
        <v>5.4466271776788799</v>
      </c>
      <c r="AE1255">
        <f t="shared" si="254"/>
        <v>1.48256532921811</v>
      </c>
      <c r="AF1255" s="5">
        <f t="shared" si="255"/>
        <v>0.73332412344254572</v>
      </c>
      <c r="AG1255" s="5">
        <f t="shared" si="256"/>
        <v>0.21389062946530638</v>
      </c>
      <c r="AH1255">
        <f t="shared" si="257"/>
        <v>0.10390312015603564</v>
      </c>
      <c r="AJ1255">
        <f t="shared" si="258"/>
        <v>0.14972344062571444</v>
      </c>
      <c r="AK1255" s="5">
        <f t="shared" si="259"/>
        <v>6.4167188839591938E-2</v>
      </c>
    </row>
    <row r="1256" spans="2:37" x14ac:dyDescent="0.25">
      <c r="B1256" s="12" t="s">
        <v>22</v>
      </c>
      <c r="C1256" s="12">
        <v>1253</v>
      </c>
      <c r="D1256" s="12">
        <v>231</v>
      </c>
      <c r="E1256" s="13">
        <v>83.5</v>
      </c>
      <c r="F1256" s="5">
        <f t="shared" si="260"/>
        <v>-0.16666666666666508</v>
      </c>
      <c r="G1256" s="5">
        <f t="shared" si="261"/>
        <v>-0.59999999999999432</v>
      </c>
      <c r="H1256" s="5"/>
      <c r="W1256" s="5">
        <v>0</v>
      </c>
      <c r="X1256" s="5">
        <v>83.5</v>
      </c>
      <c r="Y1256" s="5">
        <v>23.194444444444443</v>
      </c>
      <c r="Z1256" s="5">
        <f t="shared" si="250"/>
        <v>212.85698229166667</v>
      </c>
      <c r="AA1256" s="5">
        <f t="shared" si="251"/>
        <v>80.685288</v>
      </c>
      <c r="AB1256" s="5">
        <f t="shared" si="249"/>
        <v>-63.462962962962358</v>
      </c>
      <c r="AC1256" s="5">
        <f t="shared" si="252"/>
        <v>230.07930732870432</v>
      </c>
      <c r="AD1256" s="50">
        <f t="shared" si="253"/>
        <v>5.3365617116518917</v>
      </c>
      <c r="AE1256">
        <f t="shared" si="254"/>
        <v>1.4719881687242657</v>
      </c>
      <c r="AF1256" s="5">
        <f t="shared" si="255"/>
        <v>0.73480650169578232</v>
      </c>
      <c r="AG1256" s="5">
        <f t="shared" si="256"/>
        <v>0.21429951506772979</v>
      </c>
      <c r="AH1256">
        <f t="shared" si="257"/>
        <v>0.10242584340706445</v>
      </c>
      <c r="AJ1256">
        <f t="shared" si="258"/>
        <v>0.15000966054741083</v>
      </c>
      <c r="AK1256" s="5">
        <f t="shared" si="259"/>
        <v>6.4289854520318962E-2</v>
      </c>
    </row>
    <row r="1257" spans="2:37" x14ac:dyDescent="0.25">
      <c r="B1257" s="12" t="s">
        <v>22</v>
      </c>
      <c r="C1257" s="12">
        <v>1254</v>
      </c>
      <c r="D1257" s="12">
        <v>232</v>
      </c>
      <c r="E1257" s="13">
        <v>82.9</v>
      </c>
      <c r="F1257" s="5">
        <f t="shared" si="260"/>
        <v>-0.16666666666666705</v>
      </c>
      <c r="G1257" s="5">
        <f t="shared" si="261"/>
        <v>-0.60000000000000142</v>
      </c>
      <c r="H1257" s="5"/>
      <c r="W1257" s="5">
        <v>0</v>
      </c>
      <c r="X1257" s="5">
        <v>82.9</v>
      </c>
      <c r="Y1257" s="5">
        <v>23.027777777777779</v>
      </c>
      <c r="Z1257" s="5">
        <f t="shared" si="250"/>
        <v>209.80895029166669</v>
      </c>
      <c r="AA1257" s="5">
        <f t="shared" si="251"/>
        <v>80.685288</v>
      </c>
      <c r="AB1257" s="5">
        <f t="shared" si="249"/>
        <v>-63.462962962963097</v>
      </c>
      <c r="AC1257" s="5">
        <f t="shared" si="252"/>
        <v>227.0312753287036</v>
      </c>
      <c r="AD1257" s="50">
        <f t="shared" si="253"/>
        <v>5.2280257568748691</v>
      </c>
      <c r="AE1257">
        <f t="shared" si="254"/>
        <v>1.4614110082304557</v>
      </c>
      <c r="AF1257" s="5">
        <f t="shared" si="255"/>
        <v>0.73625873107269202</v>
      </c>
      <c r="AG1257" s="5">
        <f t="shared" si="256"/>
        <v>0.21470546257001602</v>
      </c>
      <c r="AH1257">
        <f t="shared" si="257"/>
        <v>0.1009591438185871</v>
      </c>
      <c r="AJ1257">
        <f t="shared" si="258"/>
        <v>0.15029382379901118</v>
      </c>
      <c r="AK1257" s="5">
        <f t="shared" si="259"/>
        <v>6.4411638771004837E-2</v>
      </c>
    </row>
    <row r="1258" spans="2:37" x14ac:dyDescent="0.25">
      <c r="B1258" s="12" t="s">
        <v>22</v>
      </c>
      <c r="C1258" s="12">
        <v>1255</v>
      </c>
      <c r="D1258" s="12">
        <v>233</v>
      </c>
      <c r="E1258" s="13">
        <v>82.3</v>
      </c>
      <c r="F1258" s="5">
        <f t="shared" si="260"/>
        <v>-0.16666666666666705</v>
      </c>
      <c r="G1258" s="5">
        <f t="shared" si="261"/>
        <v>-0.60000000000000142</v>
      </c>
      <c r="H1258" s="5"/>
      <c r="W1258" s="5">
        <v>0</v>
      </c>
      <c r="X1258" s="5">
        <v>82.3</v>
      </c>
      <c r="Y1258" s="5">
        <v>22.861111111111111</v>
      </c>
      <c r="Z1258" s="5">
        <f t="shared" si="250"/>
        <v>206.78289929166667</v>
      </c>
      <c r="AA1258" s="5">
        <f t="shared" si="251"/>
        <v>80.685288</v>
      </c>
      <c r="AB1258" s="5">
        <f t="shared" si="249"/>
        <v>-63.462962962963097</v>
      </c>
      <c r="AC1258" s="5">
        <f t="shared" si="252"/>
        <v>224.00522432870355</v>
      </c>
      <c r="AD1258" s="50">
        <f t="shared" si="253"/>
        <v>5.121008322847862</v>
      </c>
      <c r="AE1258">
        <f t="shared" si="254"/>
        <v>1.4508338477366285</v>
      </c>
      <c r="AF1258" s="5">
        <f t="shared" si="255"/>
        <v>0.73768123338459424</v>
      </c>
      <c r="AG1258" s="5">
        <f t="shared" si="256"/>
        <v>0.21510847197216509</v>
      </c>
      <c r="AH1258">
        <f t="shared" si="257"/>
        <v>9.950302139060356E-2</v>
      </c>
      <c r="AJ1258">
        <f t="shared" si="258"/>
        <v>0.15057593038051553</v>
      </c>
      <c r="AK1258" s="5">
        <f t="shared" si="259"/>
        <v>6.4532541591649561E-2</v>
      </c>
    </row>
    <row r="1259" spans="2:37" x14ac:dyDescent="0.25">
      <c r="B1259" s="12" t="s">
        <v>22</v>
      </c>
      <c r="C1259" s="12">
        <v>1256</v>
      </c>
      <c r="D1259" s="12">
        <v>234</v>
      </c>
      <c r="E1259" s="13">
        <v>81.7</v>
      </c>
      <c r="F1259" s="5">
        <f t="shared" si="260"/>
        <v>-0.16666666666666705</v>
      </c>
      <c r="G1259" s="5">
        <f t="shared" si="261"/>
        <v>-0.60000000000000142</v>
      </c>
      <c r="H1259" s="5"/>
      <c r="W1259" s="5">
        <v>0</v>
      </c>
      <c r="X1259" s="5">
        <v>81.7</v>
      </c>
      <c r="Y1259" s="5">
        <v>22.694444444444446</v>
      </c>
      <c r="Z1259" s="5">
        <f t="shared" si="250"/>
        <v>203.77882929166674</v>
      </c>
      <c r="AA1259" s="5">
        <f t="shared" si="251"/>
        <v>80.685288</v>
      </c>
      <c r="AB1259" s="5">
        <f t="shared" si="249"/>
        <v>-63.462962962963097</v>
      </c>
      <c r="AC1259" s="5">
        <f t="shared" si="252"/>
        <v>221.00115432870365</v>
      </c>
      <c r="AD1259" s="50">
        <f t="shared" si="253"/>
        <v>5.015498419070858</v>
      </c>
      <c r="AE1259">
        <f t="shared" si="254"/>
        <v>1.4402566872428015</v>
      </c>
      <c r="AF1259" s="5">
        <f t="shared" si="255"/>
        <v>0.73907442738989171</v>
      </c>
      <c r="AG1259" s="5">
        <f t="shared" si="256"/>
        <v>0.21550854327417698</v>
      </c>
      <c r="AH1259">
        <f t="shared" si="257"/>
        <v>9.8057476123113871E-2</v>
      </c>
      <c r="AJ1259">
        <f t="shared" si="258"/>
        <v>0.15085598029192385</v>
      </c>
      <c r="AK1259" s="5">
        <f t="shared" si="259"/>
        <v>6.4652562982253137E-2</v>
      </c>
    </row>
    <row r="1260" spans="2:37" x14ac:dyDescent="0.25">
      <c r="B1260" s="12" t="s">
        <v>22</v>
      </c>
      <c r="C1260" s="12">
        <v>1257</v>
      </c>
      <c r="D1260" s="12">
        <v>235</v>
      </c>
      <c r="E1260" s="13">
        <v>81.099999999999994</v>
      </c>
      <c r="F1260" s="5">
        <f t="shared" si="260"/>
        <v>-0.16666666666666705</v>
      </c>
      <c r="G1260" s="5">
        <f t="shared" si="261"/>
        <v>-0.60000000000000142</v>
      </c>
      <c r="H1260" s="5"/>
      <c r="W1260" s="5">
        <v>0</v>
      </c>
      <c r="X1260" s="5">
        <v>81.099999999999994</v>
      </c>
      <c r="Y1260" s="5">
        <v>22.527777777777775</v>
      </c>
      <c r="Z1260" s="5">
        <f t="shared" si="250"/>
        <v>200.79674029166662</v>
      </c>
      <c r="AA1260" s="5">
        <f t="shared" si="251"/>
        <v>80.685288</v>
      </c>
      <c r="AB1260" s="5">
        <f t="shared" si="249"/>
        <v>-63.462962962963097</v>
      </c>
      <c r="AC1260" s="5">
        <f t="shared" si="252"/>
        <v>218.0190653287035</v>
      </c>
      <c r="AD1260" s="50">
        <f t="shared" si="253"/>
        <v>4.9114850550438476</v>
      </c>
      <c r="AE1260">
        <f t="shared" si="254"/>
        <v>1.4296795267489739</v>
      </c>
      <c r="AF1260" s="5">
        <f t="shared" si="255"/>
        <v>0.74043872879407058</v>
      </c>
      <c r="AG1260" s="5">
        <f t="shared" si="256"/>
        <v>0.21590567647605169</v>
      </c>
      <c r="AH1260">
        <f t="shared" si="257"/>
        <v>9.662250801611795E-2</v>
      </c>
      <c r="AJ1260">
        <f t="shared" si="258"/>
        <v>0.15113397353323615</v>
      </c>
      <c r="AK1260" s="5">
        <f t="shared" si="259"/>
        <v>6.4771702942815534E-2</v>
      </c>
    </row>
    <row r="1261" spans="2:37" x14ac:dyDescent="0.25">
      <c r="B1261" s="12" t="s">
        <v>22</v>
      </c>
      <c r="C1261" s="12">
        <v>1258</v>
      </c>
      <c r="D1261" s="12">
        <v>236</v>
      </c>
      <c r="E1261" s="13">
        <v>80.5</v>
      </c>
      <c r="F1261" s="5">
        <f t="shared" si="260"/>
        <v>-0.16666666666666508</v>
      </c>
      <c r="G1261" s="5">
        <f t="shared" si="261"/>
        <v>-0.59999999999999432</v>
      </c>
      <c r="H1261" s="5"/>
      <c r="W1261" s="5">
        <v>0</v>
      </c>
      <c r="X1261" s="5">
        <v>80.5</v>
      </c>
      <c r="Y1261" s="5">
        <v>22.361111111111111</v>
      </c>
      <c r="Z1261" s="5">
        <f t="shared" si="250"/>
        <v>197.83663229166666</v>
      </c>
      <c r="AA1261" s="5">
        <f t="shared" si="251"/>
        <v>80.685288</v>
      </c>
      <c r="AB1261" s="5">
        <f t="shared" si="249"/>
        <v>-63.462962962962358</v>
      </c>
      <c r="AC1261" s="5">
        <f t="shared" si="252"/>
        <v>215.05895732870431</v>
      </c>
      <c r="AD1261" s="50">
        <f t="shared" si="253"/>
        <v>4.8089572402668601</v>
      </c>
      <c r="AE1261">
        <f t="shared" si="254"/>
        <v>1.4191023662551303</v>
      </c>
      <c r="AF1261" s="5">
        <f t="shared" si="255"/>
        <v>0.74177455024970029</v>
      </c>
      <c r="AG1261" s="5">
        <f t="shared" si="256"/>
        <v>0.21629987157778924</v>
      </c>
      <c r="AH1261">
        <f t="shared" si="257"/>
        <v>9.5198117069615909E-2</v>
      </c>
      <c r="AJ1261">
        <f t="shared" si="258"/>
        <v>0.15140991010445243</v>
      </c>
      <c r="AK1261" s="5">
        <f t="shared" si="259"/>
        <v>6.488996147333681E-2</v>
      </c>
    </row>
    <row r="1262" spans="2:37" x14ac:dyDescent="0.25">
      <c r="B1262" s="12" t="s">
        <v>22</v>
      </c>
      <c r="C1262" s="12">
        <v>1259</v>
      </c>
      <c r="D1262" s="12">
        <v>237</v>
      </c>
      <c r="E1262" s="13">
        <v>79.900000000000006</v>
      </c>
      <c r="F1262" s="5">
        <f t="shared" si="260"/>
        <v>-0.15277777777777699</v>
      </c>
      <c r="G1262" s="5">
        <f t="shared" si="261"/>
        <v>-0.54999999999999716</v>
      </c>
      <c r="H1262" s="5"/>
      <c r="W1262" s="5">
        <v>0</v>
      </c>
      <c r="X1262" s="5">
        <v>79.900000000000006</v>
      </c>
      <c r="Y1262" s="5">
        <v>22.194444444444446</v>
      </c>
      <c r="Z1262" s="5">
        <f t="shared" si="250"/>
        <v>194.89850529166671</v>
      </c>
      <c r="AA1262" s="5">
        <f t="shared" si="251"/>
        <v>80.685288</v>
      </c>
      <c r="AB1262" s="5">
        <f t="shared" si="249"/>
        <v>-58.174382716049081</v>
      </c>
      <c r="AC1262" s="5">
        <f t="shared" si="252"/>
        <v>217.40941057561764</v>
      </c>
      <c r="AD1262" s="50">
        <f t="shared" si="253"/>
        <v>4.8252810847199585</v>
      </c>
      <c r="AE1262">
        <f t="shared" si="254"/>
        <v>1.2911481052812006</v>
      </c>
      <c r="AF1262" s="5">
        <f t="shared" si="255"/>
        <v>0.74311490610656694</v>
      </c>
      <c r="AG1262" s="5">
        <f t="shared" si="256"/>
        <v>0.21665852382925624</v>
      </c>
      <c r="AH1262">
        <f t="shared" si="257"/>
        <v>9.3784303283607706E-2</v>
      </c>
      <c r="AJ1262">
        <f t="shared" si="258"/>
        <v>0.15166096668047932</v>
      </c>
      <c r="AK1262" s="5">
        <f t="shared" si="259"/>
        <v>6.4997557148776919E-2</v>
      </c>
    </row>
    <row r="1263" spans="2:37" x14ac:dyDescent="0.25">
      <c r="B1263" s="12" t="s">
        <v>22</v>
      </c>
      <c r="C1263" s="12">
        <v>1260</v>
      </c>
      <c r="D1263" s="12">
        <v>238</v>
      </c>
      <c r="E1263" s="13">
        <v>79.400000000000006</v>
      </c>
      <c r="F1263" s="5">
        <f t="shared" si="260"/>
        <v>-0.12500000000000078</v>
      </c>
      <c r="G1263" s="5">
        <f t="shared" si="261"/>
        <v>-0.45000000000000284</v>
      </c>
      <c r="H1263" s="5"/>
      <c r="W1263" s="5">
        <v>0</v>
      </c>
      <c r="X1263" s="5">
        <v>79.400000000000006</v>
      </c>
      <c r="Y1263" s="5">
        <v>22.055555555555557</v>
      </c>
      <c r="Z1263" s="5">
        <f t="shared" si="250"/>
        <v>192.46685716666667</v>
      </c>
      <c r="AA1263" s="5">
        <f t="shared" si="251"/>
        <v>80.685288</v>
      </c>
      <c r="AB1263" s="5">
        <f t="shared" si="249"/>
        <v>-47.59722222222252</v>
      </c>
      <c r="AC1263" s="5">
        <f t="shared" si="252"/>
        <v>225.55492294444417</v>
      </c>
      <c r="AD1263" s="50">
        <f t="shared" si="253"/>
        <v>4.9747391338302416</v>
      </c>
      <c r="AE1263">
        <f t="shared" si="254"/>
        <v>1.0497831790123524</v>
      </c>
      <c r="AF1263" s="5">
        <f t="shared" si="255"/>
        <v>0.74449677808818648</v>
      </c>
      <c r="AG1263" s="5">
        <f t="shared" si="256"/>
        <v>0.21695013026787077</v>
      </c>
      <c r="AH1263">
        <f t="shared" si="257"/>
        <v>9.2614204903978065E-2</v>
      </c>
      <c r="AJ1263">
        <f t="shared" si="258"/>
        <v>0.15186509118750949</v>
      </c>
      <c r="AK1263" s="5">
        <f t="shared" si="259"/>
        <v>6.5085039080361284E-2</v>
      </c>
    </row>
    <row r="1264" spans="2:37" x14ac:dyDescent="0.25">
      <c r="B1264" s="12" t="s">
        <v>22</v>
      </c>
      <c r="C1264" s="12">
        <v>1261</v>
      </c>
      <c r="D1264" s="12">
        <v>239</v>
      </c>
      <c r="E1264" s="13">
        <v>79</v>
      </c>
      <c r="F1264" s="5">
        <f t="shared" si="260"/>
        <v>-9.7222222222222612E-2</v>
      </c>
      <c r="G1264" s="5">
        <f t="shared" si="261"/>
        <v>-0.35000000000000142</v>
      </c>
      <c r="H1264" s="5"/>
      <c r="W1264" s="5">
        <v>0</v>
      </c>
      <c r="X1264" s="5">
        <v>79</v>
      </c>
      <c r="Y1264" s="5">
        <v>21.944444444444443</v>
      </c>
      <c r="Z1264" s="5">
        <f t="shared" si="250"/>
        <v>190.53252916666665</v>
      </c>
      <c r="AA1264" s="5">
        <f t="shared" si="251"/>
        <v>80.685288</v>
      </c>
      <c r="AB1264" s="5">
        <f t="shared" si="249"/>
        <v>-37.020061728395206</v>
      </c>
      <c r="AC1264" s="5">
        <f t="shared" si="252"/>
        <v>234.19775543827143</v>
      </c>
      <c r="AD1264" s="50">
        <f t="shared" si="253"/>
        <v>5.139339633228734</v>
      </c>
      <c r="AE1264">
        <f t="shared" si="254"/>
        <v>0.81238468792867247</v>
      </c>
      <c r="AF1264" s="5">
        <f t="shared" si="255"/>
        <v>0.74592437243075005</v>
      </c>
      <c r="AG1264" s="5">
        <f t="shared" si="256"/>
        <v>0.21717579268118428</v>
      </c>
      <c r="AH1264">
        <f t="shared" si="257"/>
        <v>9.168341478052125E-2</v>
      </c>
      <c r="AJ1264">
        <f t="shared" si="258"/>
        <v>0.15202305487682896</v>
      </c>
      <c r="AK1264" s="5">
        <f t="shared" si="259"/>
        <v>6.5152737804355321E-2</v>
      </c>
    </row>
    <row r="1265" spans="2:37" x14ac:dyDescent="0.25">
      <c r="B1265" s="12" t="s">
        <v>22</v>
      </c>
      <c r="C1265" s="12">
        <v>1262</v>
      </c>
      <c r="D1265" s="12">
        <v>240</v>
      </c>
      <c r="E1265" s="13">
        <v>78.7</v>
      </c>
      <c r="F1265" s="5">
        <f t="shared" si="260"/>
        <v>-4.1666666666666269E-2</v>
      </c>
      <c r="G1265" s="5">
        <f t="shared" si="261"/>
        <v>-0.14999999999999858</v>
      </c>
      <c r="H1265" s="5"/>
      <c r="W1265" s="5">
        <v>0</v>
      </c>
      <c r="X1265" s="5">
        <v>78.7</v>
      </c>
      <c r="Y1265" s="5">
        <v>21.861111111111111</v>
      </c>
      <c r="Z1265" s="5">
        <f t="shared" si="250"/>
        <v>189.08819429166664</v>
      </c>
      <c r="AA1265" s="5">
        <f t="shared" si="251"/>
        <v>80.685288</v>
      </c>
      <c r="AB1265" s="5">
        <f t="shared" si="249"/>
        <v>-15.865740740740589</v>
      </c>
      <c r="AC1265" s="5">
        <f t="shared" si="252"/>
        <v>253.90774155092606</v>
      </c>
      <c r="AD1265" s="50">
        <f t="shared" si="253"/>
        <v>5.5507053500160781</v>
      </c>
      <c r="AE1265">
        <f t="shared" si="254"/>
        <v>0.34684272119341231</v>
      </c>
      <c r="AF1265" s="5">
        <f t="shared" si="255"/>
        <v>0.74746623502797671</v>
      </c>
      <c r="AG1265" s="5">
        <f t="shared" si="256"/>
        <v>0.21727213788151578</v>
      </c>
      <c r="AH1265">
        <f t="shared" si="257"/>
        <v>9.098840719307269E-2</v>
      </c>
      <c r="AJ1265">
        <f t="shared" si="258"/>
        <v>0.15209049651706102</v>
      </c>
      <c r="AK1265" s="5">
        <f t="shared" si="259"/>
        <v>6.5181641364454757E-2</v>
      </c>
    </row>
    <row r="1266" spans="2:37" x14ac:dyDescent="0.25">
      <c r="B1266" s="12" t="s">
        <v>22</v>
      </c>
      <c r="C1266" s="12">
        <v>1263</v>
      </c>
      <c r="D1266" s="12">
        <v>241</v>
      </c>
      <c r="E1266" s="13">
        <v>78.7</v>
      </c>
      <c r="F1266" s="5">
        <f t="shared" si="260"/>
        <v>1.3888888888888099E-2</v>
      </c>
      <c r="G1266" s="5">
        <f t="shared" si="261"/>
        <v>4.9999999999997158E-2</v>
      </c>
      <c r="H1266" s="5"/>
      <c r="W1266" s="5">
        <v>0</v>
      </c>
      <c r="X1266" s="5">
        <v>78.7</v>
      </c>
      <c r="Y1266" s="5">
        <v>21.861111111111111</v>
      </c>
      <c r="Z1266" s="5">
        <f t="shared" si="250"/>
        <v>189.08819429166664</v>
      </c>
      <c r="AA1266" s="5">
        <f t="shared" si="251"/>
        <v>80.685288</v>
      </c>
      <c r="AB1266" s="5">
        <f t="shared" si="249"/>
        <v>5.2885802469132788</v>
      </c>
      <c r="AC1266" s="5">
        <f t="shared" si="252"/>
        <v>275.06206253857994</v>
      </c>
      <c r="AD1266" s="50">
        <f t="shared" si="253"/>
        <v>6.0131623116072888</v>
      </c>
      <c r="AE1266">
        <f t="shared" si="254"/>
        <v>0</v>
      </c>
      <c r="AF1266" s="5">
        <f t="shared" si="255"/>
        <v>0.74913655789231204</v>
      </c>
      <c r="AG1266" s="5">
        <f t="shared" si="256"/>
        <v>0.21727213788151578</v>
      </c>
      <c r="AH1266">
        <f t="shared" si="257"/>
        <v>9.098840719307269E-2</v>
      </c>
      <c r="AJ1266">
        <f t="shared" si="258"/>
        <v>0.15209049651706102</v>
      </c>
      <c r="AK1266" s="5">
        <f t="shared" si="259"/>
        <v>6.5181641364454757E-2</v>
      </c>
    </row>
    <row r="1267" spans="2:37" x14ac:dyDescent="0.25">
      <c r="B1267" s="12" t="s">
        <v>22</v>
      </c>
      <c r="C1267" s="12">
        <v>1264</v>
      </c>
      <c r="D1267" s="12">
        <v>242</v>
      </c>
      <c r="E1267" s="13">
        <v>78.8</v>
      </c>
      <c r="F1267" s="5">
        <f t="shared" si="260"/>
        <v>5.5555555555554373E-2</v>
      </c>
      <c r="G1267" s="5">
        <f t="shared" si="261"/>
        <v>0.19999999999999574</v>
      </c>
      <c r="H1267" s="5"/>
      <c r="W1267" s="5">
        <v>0</v>
      </c>
      <c r="X1267" s="5">
        <v>78.8</v>
      </c>
      <c r="Y1267" s="5">
        <v>21.888888888888889</v>
      </c>
      <c r="Z1267" s="5">
        <f t="shared" si="250"/>
        <v>189.5690286666667</v>
      </c>
      <c r="AA1267" s="5">
        <f t="shared" si="251"/>
        <v>80.685288</v>
      </c>
      <c r="AB1267" s="5">
        <f t="shared" si="249"/>
        <v>21.154320987653868</v>
      </c>
      <c r="AC1267" s="5">
        <f t="shared" si="252"/>
        <v>291.40863765432056</v>
      </c>
      <c r="AD1267" s="50">
        <f t="shared" si="253"/>
        <v>6.378611290877906</v>
      </c>
      <c r="AE1267">
        <f t="shared" si="254"/>
        <v>0</v>
      </c>
      <c r="AF1267" s="5">
        <f t="shared" si="255"/>
        <v>0.7509083943620003</v>
      </c>
      <c r="AG1267" s="5">
        <f t="shared" si="256"/>
        <v>0.21727213788151578</v>
      </c>
      <c r="AH1267">
        <f t="shared" si="257"/>
        <v>9.1219782578875183E-2</v>
      </c>
      <c r="AJ1267">
        <f t="shared" si="258"/>
        <v>0.15209049651706102</v>
      </c>
      <c r="AK1267" s="5">
        <f t="shared" si="259"/>
        <v>6.5181641364454757E-2</v>
      </c>
    </row>
    <row r="1268" spans="2:37" x14ac:dyDescent="0.25">
      <c r="B1268" s="12" t="s">
        <v>22</v>
      </c>
      <c r="C1268" s="12">
        <v>1265</v>
      </c>
      <c r="D1268" s="12">
        <v>243</v>
      </c>
      <c r="E1268" s="13">
        <v>79.099999999999994</v>
      </c>
      <c r="F1268" s="5">
        <f t="shared" si="260"/>
        <v>8.3333333333334522E-2</v>
      </c>
      <c r="G1268" s="5">
        <f t="shared" si="261"/>
        <v>0.30000000000000426</v>
      </c>
      <c r="H1268" s="5"/>
      <c r="W1268" s="5">
        <v>0</v>
      </c>
      <c r="X1268" s="5">
        <v>79.099999999999994</v>
      </c>
      <c r="Y1268" s="5">
        <v>21.972222222222221</v>
      </c>
      <c r="Z1268" s="5">
        <f t="shared" si="250"/>
        <v>191.01519529166666</v>
      </c>
      <c r="AA1268" s="5">
        <f t="shared" si="251"/>
        <v>80.685288</v>
      </c>
      <c r="AB1268" s="5">
        <f t="shared" si="249"/>
        <v>31.731481481481932</v>
      </c>
      <c r="AC1268" s="5">
        <f t="shared" si="252"/>
        <v>303.43196477314859</v>
      </c>
      <c r="AD1268" s="50">
        <f t="shared" si="253"/>
        <v>6.6670745593211258</v>
      </c>
      <c r="AE1268">
        <f t="shared" si="254"/>
        <v>0</v>
      </c>
      <c r="AF1268" s="5">
        <f t="shared" si="255"/>
        <v>0.75276035951736731</v>
      </c>
      <c r="AG1268" s="5">
        <f t="shared" si="256"/>
        <v>0.21727213788151578</v>
      </c>
      <c r="AH1268">
        <f t="shared" si="257"/>
        <v>9.1915671596364865E-2</v>
      </c>
      <c r="AJ1268">
        <f t="shared" si="258"/>
        <v>0.15209049651706102</v>
      </c>
      <c r="AK1268" s="5">
        <f t="shared" si="259"/>
        <v>6.5181641364454757E-2</v>
      </c>
    </row>
    <row r="1269" spans="2:37" x14ac:dyDescent="0.25">
      <c r="B1269" s="12" t="s">
        <v>22</v>
      </c>
      <c r="C1269" s="12">
        <v>1266</v>
      </c>
      <c r="D1269" s="12">
        <v>244</v>
      </c>
      <c r="E1269" s="13">
        <v>79.400000000000006</v>
      </c>
      <c r="F1269" s="5">
        <f t="shared" si="260"/>
        <v>6.9444444444444448E-2</v>
      </c>
      <c r="G1269" s="5">
        <f t="shared" si="261"/>
        <v>0.25</v>
      </c>
      <c r="H1269" s="5"/>
      <c r="W1269" s="5">
        <v>0</v>
      </c>
      <c r="X1269" s="5">
        <v>79.400000000000006</v>
      </c>
      <c r="Y1269" s="5">
        <v>22.055555555555557</v>
      </c>
      <c r="Z1269" s="5">
        <f t="shared" si="250"/>
        <v>192.46685716666667</v>
      </c>
      <c r="AA1269" s="5">
        <f t="shared" si="251"/>
        <v>80.685288</v>
      </c>
      <c r="AB1269" s="5">
        <f t="shared" si="249"/>
        <v>26.442901234567898</v>
      </c>
      <c r="AC1269" s="5">
        <f t="shared" si="252"/>
        <v>299.59504640123458</v>
      </c>
      <c r="AD1269" s="50">
        <f t="shared" si="253"/>
        <v>6.6077351900716739</v>
      </c>
      <c r="AE1269">
        <f t="shared" si="254"/>
        <v>0</v>
      </c>
      <c r="AF1269" s="5">
        <f t="shared" si="255"/>
        <v>0.75459584151460946</v>
      </c>
      <c r="AG1269" s="5">
        <f t="shared" si="256"/>
        <v>0.21727213788151578</v>
      </c>
      <c r="AH1269">
        <f t="shared" si="257"/>
        <v>9.2614204903978065E-2</v>
      </c>
      <c r="AJ1269">
        <f t="shared" si="258"/>
        <v>0.15209049651706102</v>
      </c>
      <c r="AK1269" s="5">
        <f t="shared" si="259"/>
        <v>6.5181641364454757E-2</v>
      </c>
    </row>
    <row r="1270" spans="2:37" x14ac:dyDescent="0.25">
      <c r="B1270" s="12" t="s">
        <v>22</v>
      </c>
      <c r="C1270" s="12">
        <v>1267</v>
      </c>
      <c r="D1270" s="12">
        <v>245</v>
      </c>
      <c r="E1270" s="13">
        <v>79.599999999999994</v>
      </c>
      <c r="F1270" s="5">
        <f t="shared" si="260"/>
        <v>5.5555555555554373E-2</v>
      </c>
      <c r="G1270" s="5">
        <f t="shared" si="261"/>
        <v>0.19999999999999574</v>
      </c>
      <c r="H1270" s="5"/>
      <c r="W1270" s="5">
        <v>0</v>
      </c>
      <c r="X1270" s="5">
        <v>79.599999999999994</v>
      </c>
      <c r="Y1270" s="5">
        <v>22.111111111111111</v>
      </c>
      <c r="Z1270" s="5">
        <f t="shared" si="250"/>
        <v>193.43768466666666</v>
      </c>
      <c r="AA1270" s="5">
        <f t="shared" si="251"/>
        <v>80.685288</v>
      </c>
      <c r="AB1270" s="5">
        <f t="shared" si="249"/>
        <v>21.154320987653868</v>
      </c>
      <c r="AC1270" s="5">
        <f t="shared" si="252"/>
        <v>295.27729365432054</v>
      </c>
      <c r="AD1270" s="50">
        <f t="shared" si="253"/>
        <v>6.5289090485788659</v>
      </c>
      <c r="AE1270">
        <f t="shared" si="254"/>
        <v>0</v>
      </c>
      <c r="AF1270" s="5">
        <f t="shared" si="255"/>
        <v>0.7564094273614369</v>
      </c>
      <c r="AG1270" s="5">
        <f t="shared" si="256"/>
        <v>0.21727213788151578</v>
      </c>
      <c r="AH1270">
        <f t="shared" si="257"/>
        <v>9.308136282578873E-2</v>
      </c>
      <c r="AJ1270">
        <f t="shared" si="258"/>
        <v>0.15209049651706102</v>
      </c>
      <c r="AK1270" s="5">
        <f t="shared" si="259"/>
        <v>6.5181641364454757E-2</v>
      </c>
    </row>
    <row r="1271" spans="2:37" x14ac:dyDescent="0.25">
      <c r="B1271" s="12" t="s">
        <v>22</v>
      </c>
      <c r="C1271" s="12">
        <v>1268</v>
      </c>
      <c r="D1271" s="12">
        <v>246</v>
      </c>
      <c r="E1271" s="13">
        <v>79.8</v>
      </c>
      <c r="F1271" s="5">
        <f t="shared" si="260"/>
        <v>2.7777777777778172E-2</v>
      </c>
      <c r="G1271" s="5">
        <f t="shared" si="261"/>
        <v>0.10000000000000142</v>
      </c>
      <c r="H1271" s="5"/>
      <c r="W1271" s="5">
        <v>0</v>
      </c>
      <c r="X1271" s="5">
        <v>79.8</v>
      </c>
      <c r="Y1271" s="5">
        <v>22.166666666666664</v>
      </c>
      <c r="Z1271" s="5">
        <f t="shared" si="250"/>
        <v>194.4109545</v>
      </c>
      <c r="AA1271" s="5">
        <f t="shared" si="251"/>
        <v>80.685288</v>
      </c>
      <c r="AB1271" s="5">
        <f t="shared" si="249"/>
        <v>10.577160493827309</v>
      </c>
      <c r="AC1271" s="5">
        <f t="shared" si="252"/>
        <v>285.67340299382732</v>
      </c>
      <c r="AD1271" s="50">
        <f t="shared" si="253"/>
        <v>6.3324270996965053</v>
      </c>
      <c r="AE1271">
        <f t="shared" si="254"/>
        <v>0</v>
      </c>
      <c r="AF1271" s="5">
        <f t="shared" si="255"/>
        <v>0.75816843488913033</v>
      </c>
      <c r="AG1271" s="5">
        <f t="shared" si="256"/>
        <v>0.21727213788151578</v>
      </c>
      <c r="AH1271">
        <f t="shared" si="257"/>
        <v>9.3549695987654294E-2</v>
      </c>
      <c r="AJ1271">
        <f t="shared" si="258"/>
        <v>0.15209049651706102</v>
      </c>
      <c r="AK1271" s="5">
        <f t="shared" si="259"/>
        <v>6.5181641364454757E-2</v>
      </c>
    </row>
    <row r="1272" spans="2:37" x14ac:dyDescent="0.25">
      <c r="B1272" s="12" t="s">
        <v>22</v>
      </c>
      <c r="C1272" s="12">
        <v>1269</v>
      </c>
      <c r="D1272" s="12">
        <v>247</v>
      </c>
      <c r="E1272" s="13">
        <v>79.8</v>
      </c>
      <c r="F1272" s="5">
        <f t="shared" si="260"/>
        <v>-2.7777777777778172E-2</v>
      </c>
      <c r="G1272" s="5">
        <f t="shared" si="261"/>
        <v>-0.10000000000000142</v>
      </c>
      <c r="H1272" s="5"/>
      <c r="W1272" s="5">
        <v>0</v>
      </c>
      <c r="X1272" s="5">
        <v>79.8</v>
      </c>
      <c r="Y1272" s="5">
        <v>22.166666666666664</v>
      </c>
      <c r="Z1272" s="5">
        <f t="shared" si="250"/>
        <v>194.4109545</v>
      </c>
      <c r="AA1272" s="5">
        <f t="shared" si="251"/>
        <v>80.685288</v>
      </c>
      <c r="AB1272" s="5">
        <f t="shared" si="249"/>
        <v>-10.577160493827309</v>
      </c>
      <c r="AC1272" s="5">
        <f t="shared" si="252"/>
        <v>264.51908200617271</v>
      </c>
      <c r="AD1272" s="50">
        <f t="shared" si="253"/>
        <v>5.8635063178034947</v>
      </c>
      <c r="AE1272">
        <f t="shared" si="254"/>
        <v>0.23446039094650534</v>
      </c>
      <c r="AF1272" s="5">
        <f t="shared" si="255"/>
        <v>0.75979718664407569</v>
      </c>
      <c r="AG1272" s="5">
        <f t="shared" si="256"/>
        <v>0.21733726576788981</v>
      </c>
      <c r="AH1272">
        <f t="shared" si="257"/>
        <v>9.3549695987654294E-2</v>
      </c>
      <c r="AJ1272">
        <f t="shared" si="258"/>
        <v>0.15213608603752285</v>
      </c>
      <c r="AK1272" s="5">
        <f t="shared" si="259"/>
        <v>6.5201179730366959E-2</v>
      </c>
    </row>
    <row r="1273" spans="2:37" x14ac:dyDescent="0.25">
      <c r="B1273" s="12" t="s">
        <v>22</v>
      </c>
      <c r="C1273" s="12">
        <v>1270</v>
      </c>
      <c r="D1273" s="12">
        <v>248</v>
      </c>
      <c r="E1273" s="13">
        <v>79.599999999999994</v>
      </c>
      <c r="F1273" s="5">
        <f t="shared" si="260"/>
        <v>-6.9444444444444448E-2</v>
      </c>
      <c r="G1273" s="5">
        <f t="shared" si="261"/>
        <v>-0.25</v>
      </c>
      <c r="H1273" s="5"/>
      <c r="W1273" s="5">
        <v>0</v>
      </c>
      <c r="X1273" s="5">
        <v>79.599999999999994</v>
      </c>
      <c r="Y1273" s="5">
        <v>22.111111111111111</v>
      </c>
      <c r="Z1273" s="5">
        <f t="shared" si="250"/>
        <v>193.43768466666666</v>
      </c>
      <c r="AA1273" s="5">
        <f t="shared" si="251"/>
        <v>80.685288</v>
      </c>
      <c r="AB1273" s="5">
        <f t="shared" si="249"/>
        <v>-26.442901234567898</v>
      </c>
      <c r="AC1273" s="5">
        <f t="shared" si="252"/>
        <v>247.68007143209877</v>
      </c>
      <c r="AD1273" s="50">
        <f t="shared" si="253"/>
        <v>5.4764815794430728</v>
      </c>
      <c r="AE1273">
        <f t="shared" si="254"/>
        <v>0.58468192729766788</v>
      </c>
      <c r="AF1273" s="5">
        <f t="shared" si="255"/>
        <v>0.76131843152725431</v>
      </c>
      <c r="AG1273" s="5">
        <f t="shared" si="256"/>
        <v>0.21749967741436138</v>
      </c>
      <c r="AH1273">
        <f t="shared" si="257"/>
        <v>9.308136282578873E-2</v>
      </c>
      <c r="AJ1273">
        <f t="shared" si="258"/>
        <v>0.15224977419005295</v>
      </c>
      <c r="AK1273" s="5">
        <f t="shared" si="259"/>
        <v>6.5249903224308431E-2</v>
      </c>
    </row>
    <row r="1274" spans="2:37" x14ac:dyDescent="0.25">
      <c r="B1274" s="12" t="s">
        <v>22</v>
      </c>
      <c r="C1274" s="12">
        <v>1271</v>
      </c>
      <c r="D1274" s="12">
        <v>249</v>
      </c>
      <c r="E1274" s="13">
        <v>79.3</v>
      </c>
      <c r="F1274" s="5">
        <f t="shared" si="260"/>
        <v>-9.7222222222220642E-2</v>
      </c>
      <c r="G1274" s="5">
        <f t="shared" si="261"/>
        <v>-0.34999999999999432</v>
      </c>
      <c r="H1274" s="5"/>
      <c r="W1274" s="5">
        <v>0</v>
      </c>
      <c r="X1274" s="5">
        <v>79.3</v>
      </c>
      <c r="Y1274" s="5">
        <v>22.027777777777775</v>
      </c>
      <c r="Z1274" s="5">
        <f t="shared" si="250"/>
        <v>191.98235929166663</v>
      </c>
      <c r="AA1274" s="5">
        <f t="shared" si="251"/>
        <v>80.685288</v>
      </c>
      <c r="AB1274" s="5">
        <f t="shared" si="249"/>
        <v>-37.02006172839446</v>
      </c>
      <c r="AC1274" s="5">
        <f t="shared" si="252"/>
        <v>235.64758556327217</v>
      </c>
      <c r="AD1274" s="50">
        <f t="shared" si="253"/>
        <v>5.1907926486576335</v>
      </c>
      <c r="AE1274">
        <f t="shared" si="254"/>
        <v>0.81546969307268902</v>
      </c>
      <c r="AF1274" s="5">
        <f t="shared" si="255"/>
        <v>0.76276031837410363</v>
      </c>
      <c r="AG1274" s="5">
        <f t="shared" si="256"/>
        <v>0.21772619677354824</v>
      </c>
      <c r="AH1274">
        <f t="shared" si="257"/>
        <v>9.2381066658093244E-2</v>
      </c>
      <c r="AJ1274">
        <f t="shared" si="258"/>
        <v>0.15240833774148374</v>
      </c>
      <c r="AK1274" s="5">
        <f t="shared" si="259"/>
        <v>6.5317859032064496E-2</v>
      </c>
    </row>
    <row r="1275" spans="2:37" x14ac:dyDescent="0.25">
      <c r="B1275" s="12" t="s">
        <v>22</v>
      </c>
      <c r="C1275" s="12">
        <v>1272</v>
      </c>
      <c r="D1275" s="12">
        <v>250</v>
      </c>
      <c r="E1275" s="13">
        <v>78.900000000000006</v>
      </c>
      <c r="F1275" s="5">
        <f t="shared" si="260"/>
        <v>-0.11111111111111072</v>
      </c>
      <c r="G1275" s="5">
        <f t="shared" si="261"/>
        <v>-0.39999999999999858</v>
      </c>
      <c r="H1275" s="5"/>
      <c r="W1275" s="5">
        <v>0</v>
      </c>
      <c r="X1275" s="5">
        <v>78.900000000000006</v>
      </c>
      <c r="Y1275" s="5">
        <v>21.916666666666668</v>
      </c>
      <c r="Z1275" s="5">
        <f t="shared" si="250"/>
        <v>190.05047362500002</v>
      </c>
      <c r="AA1275" s="5">
        <f t="shared" si="251"/>
        <v>80.685288</v>
      </c>
      <c r="AB1275" s="5">
        <f t="shared" si="249"/>
        <v>-42.30864197530849</v>
      </c>
      <c r="AC1275" s="5">
        <f t="shared" si="252"/>
        <v>228.42711964969152</v>
      </c>
      <c r="AD1275" s="50">
        <f t="shared" si="253"/>
        <v>5.0063610389890725</v>
      </c>
      <c r="AE1275">
        <f t="shared" si="254"/>
        <v>0.92726440329217785</v>
      </c>
      <c r="AF1275" s="5">
        <f t="shared" si="255"/>
        <v>0.76415097421826728</v>
      </c>
      <c r="AG1275" s="5">
        <f t="shared" si="256"/>
        <v>0.21798377021890716</v>
      </c>
      <c r="AH1275">
        <f t="shared" si="257"/>
        <v>9.145145177469137E-2</v>
      </c>
      <c r="AJ1275">
        <f t="shared" si="258"/>
        <v>0.15258863915323501</v>
      </c>
      <c r="AK1275" s="5">
        <f t="shared" si="259"/>
        <v>6.5395131065672157E-2</v>
      </c>
    </row>
    <row r="1276" spans="2:37" x14ac:dyDescent="0.25">
      <c r="B1276" s="12" t="s">
        <v>22</v>
      </c>
      <c r="C1276" s="12">
        <v>1273</v>
      </c>
      <c r="D1276" s="12">
        <v>251</v>
      </c>
      <c r="E1276" s="13">
        <v>78.5</v>
      </c>
      <c r="F1276" s="5">
        <f t="shared" si="260"/>
        <v>-9.7222222222222612E-2</v>
      </c>
      <c r="G1276" s="5">
        <f t="shared" si="261"/>
        <v>-0.35000000000000142</v>
      </c>
      <c r="H1276" s="5"/>
      <c r="W1276" s="5">
        <v>0</v>
      </c>
      <c r="X1276" s="5">
        <v>78.5</v>
      </c>
      <c r="Y1276" s="5">
        <v>21.805555555555554</v>
      </c>
      <c r="Z1276" s="5">
        <f t="shared" si="250"/>
        <v>188.12835729166665</v>
      </c>
      <c r="AA1276" s="5">
        <f t="shared" si="251"/>
        <v>80.685288</v>
      </c>
      <c r="AB1276" s="5">
        <f t="shared" si="249"/>
        <v>-37.020061728395206</v>
      </c>
      <c r="AC1276" s="5">
        <f t="shared" si="252"/>
        <v>231.79358356327145</v>
      </c>
      <c r="AD1276" s="50">
        <f t="shared" si="253"/>
        <v>5.0543878638102244</v>
      </c>
      <c r="AE1276">
        <f t="shared" si="254"/>
        <v>0.80724301268861753</v>
      </c>
      <c r="AF1276" s="5">
        <f t="shared" si="255"/>
        <v>0.76555497084710344</v>
      </c>
      <c r="AG1276" s="5">
        <f t="shared" si="256"/>
        <v>0.21820800438909846</v>
      </c>
      <c r="AH1276">
        <f t="shared" si="257"/>
        <v>9.0526537851508895E-2</v>
      </c>
      <c r="AJ1276">
        <f t="shared" si="258"/>
        <v>0.1527456030723689</v>
      </c>
      <c r="AK1276" s="5">
        <f t="shared" si="259"/>
        <v>6.5462401316729563E-2</v>
      </c>
    </row>
    <row r="1277" spans="2:37" x14ac:dyDescent="0.25">
      <c r="B1277" s="12" t="s">
        <v>22</v>
      </c>
      <c r="C1277" s="12">
        <v>1274</v>
      </c>
      <c r="D1277" s="12">
        <v>252</v>
      </c>
      <c r="E1277" s="13">
        <v>78.2</v>
      </c>
      <c r="F1277" s="5">
        <f t="shared" si="260"/>
        <v>-8.3333333333332538E-2</v>
      </c>
      <c r="G1277" s="5">
        <f t="shared" si="261"/>
        <v>-0.29999999999999716</v>
      </c>
      <c r="H1277" s="5"/>
      <c r="W1277" s="5">
        <v>0</v>
      </c>
      <c r="X1277" s="5">
        <v>78.2</v>
      </c>
      <c r="Y1277" s="5">
        <v>21.722222222222221</v>
      </c>
      <c r="Z1277" s="5">
        <f t="shared" si="250"/>
        <v>186.69318116666668</v>
      </c>
      <c r="AA1277" s="5">
        <f t="shared" si="251"/>
        <v>80.685288</v>
      </c>
      <c r="AB1277" s="5">
        <f t="shared" si="249"/>
        <v>-31.731481481481179</v>
      </c>
      <c r="AC1277" s="5">
        <f t="shared" si="252"/>
        <v>235.64698768518548</v>
      </c>
      <c r="AD1277" s="50">
        <f t="shared" si="253"/>
        <v>5.1187762324948629</v>
      </c>
      <c r="AE1277">
        <f t="shared" si="254"/>
        <v>0.68927829218106329</v>
      </c>
      <c r="AF1277" s="5">
        <f t="shared" si="255"/>
        <v>0.76697685313390762</v>
      </c>
      <c r="AG1277" s="5">
        <f t="shared" si="256"/>
        <v>0.21839947058137096</v>
      </c>
      <c r="AH1277">
        <f t="shared" si="257"/>
        <v>8.9835937414266126E-2</v>
      </c>
      <c r="AJ1277">
        <f t="shared" si="258"/>
        <v>0.15287962940695965</v>
      </c>
      <c r="AK1277" s="5">
        <f t="shared" si="259"/>
        <v>6.5519841174411314E-2</v>
      </c>
    </row>
    <row r="1278" spans="2:37" x14ac:dyDescent="0.25">
      <c r="B1278" s="12" t="s">
        <v>22</v>
      </c>
      <c r="C1278" s="12">
        <v>1275</v>
      </c>
      <c r="D1278" s="12">
        <v>253</v>
      </c>
      <c r="E1278" s="13">
        <v>77.900000000000006</v>
      </c>
      <c r="F1278" s="5">
        <f t="shared" si="260"/>
        <v>-6.9444444444444448E-2</v>
      </c>
      <c r="G1278" s="5">
        <f t="shared" si="261"/>
        <v>-0.25</v>
      </c>
      <c r="H1278" s="5"/>
      <c r="W1278" s="5">
        <v>0</v>
      </c>
      <c r="X1278" s="5">
        <v>77.900000000000006</v>
      </c>
      <c r="Y1278" s="5">
        <v>21.638888888888889</v>
      </c>
      <c r="Z1278" s="5">
        <f t="shared" si="250"/>
        <v>185.26350029166667</v>
      </c>
      <c r="AA1278" s="5">
        <f t="shared" si="251"/>
        <v>80.685288</v>
      </c>
      <c r="AB1278" s="5">
        <f t="shared" si="249"/>
        <v>-26.442901234567898</v>
      </c>
      <c r="AC1278" s="5">
        <f t="shared" si="252"/>
        <v>239.50588705709879</v>
      </c>
      <c r="AD1278" s="50">
        <f t="shared" si="253"/>
        <v>5.1826412782633327</v>
      </c>
      <c r="AE1278">
        <f t="shared" si="254"/>
        <v>0.57219500171467752</v>
      </c>
      <c r="AF1278" s="5">
        <f t="shared" si="255"/>
        <v>0.76841647571120297</v>
      </c>
      <c r="AG1278" s="5">
        <f t="shared" si="256"/>
        <v>0.21855841363740283</v>
      </c>
      <c r="AH1278">
        <f t="shared" si="257"/>
        <v>8.9147981267146778E-2</v>
      </c>
      <c r="AJ1278">
        <f t="shared" si="258"/>
        <v>0.15299088954618195</v>
      </c>
      <c r="AK1278" s="5">
        <f t="shared" si="259"/>
        <v>6.556752409122088E-2</v>
      </c>
    </row>
    <row r="1279" spans="2:37" x14ac:dyDescent="0.25">
      <c r="B1279" s="12" t="s">
        <v>22</v>
      </c>
      <c r="C1279" s="12">
        <v>1276</v>
      </c>
      <c r="D1279" s="12">
        <v>254</v>
      </c>
      <c r="E1279" s="13">
        <v>77.7</v>
      </c>
      <c r="F1279" s="5">
        <f t="shared" si="260"/>
        <v>-2.7777777777778172E-2</v>
      </c>
      <c r="G1279" s="5">
        <f t="shared" si="261"/>
        <v>-0.10000000000000142</v>
      </c>
      <c r="H1279" s="5"/>
      <c r="W1279" s="5">
        <v>0</v>
      </c>
      <c r="X1279" s="5">
        <v>77.7</v>
      </c>
      <c r="Y1279" s="5">
        <v>21.583333333333332</v>
      </c>
      <c r="Z1279" s="5">
        <f t="shared" si="250"/>
        <v>184.31343262499999</v>
      </c>
      <c r="AA1279" s="5">
        <f t="shared" si="251"/>
        <v>80.685288</v>
      </c>
      <c r="AB1279" s="5">
        <f t="shared" si="249"/>
        <v>-10.577160493827309</v>
      </c>
      <c r="AC1279" s="5">
        <f t="shared" si="252"/>
        <v>254.42156013117267</v>
      </c>
      <c r="AD1279" s="50">
        <f t="shared" si="253"/>
        <v>5.4912653394978097</v>
      </c>
      <c r="AE1279">
        <f t="shared" si="254"/>
        <v>0.2282903806584394</v>
      </c>
      <c r="AF1279" s="5">
        <f t="shared" si="255"/>
        <v>0.76994182719439686</v>
      </c>
      <c r="AG1279" s="5">
        <f t="shared" si="256"/>
        <v>0.21862182763203017</v>
      </c>
      <c r="AH1279">
        <f t="shared" si="257"/>
        <v>8.8690812885802453E-2</v>
      </c>
      <c r="AJ1279">
        <f t="shared" si="258"/>
        <v>0.15303527934242109</v>
      </c>
      <c r="AK1279" s="5">
        <f t="shared" si="259"/>
        <v>6.5586548289609081E-2</v>
      </c>
    </row>
    <row r="1280" spans="2:37" x14ac:dyDescent="0.25">
      <c r="B1280" s="12" t="s">
        <v>22</v>
      </c>
      <c r="C1280" s="12">
        <v>1277</v>
      </c>
      <c r="D1280" s="12">
        <v>255</v>
      </c>
      <c r="E1280" s="13">
        <v>77.7</v>
      </c>
      <c r="F1280" s="5">
        <f t="shared" si="260"/>
        <v>1.3888888888888099E-2</v>
      </c>
      <c r="G1280" s="5">
        <f t="shared" si="261"/>
        <v>4.9999999999997158E-2</v>
      </c>
      <c r="H1280" s="5"/>
      <c r="W1280" s="5">
        <v>0</v>
      </c>
      <c r="X1280" s="5">
        <v>77.7</v>
      </c>
      <c r="Y1280" s="5">
        <v>21.583333333333332</v>
      </c>
      <c r="Z1280" s="5">
        <f t="shared" si="250"/>
        <v>184.31343262499999</v>
      </c>
      <c r="AA1280" s="5">
        <f t="shared" si="251"/>
        <v>80.685288</v>
      </c>
      <c r="AB1280" s="5">
        <f t="shared" si="249"/>
        <v>5.2885802469132788</v>
      </c>
      <c r="AC1280" s="5">
        <f t="shared" si="252"/>
        <v>270.28730087191326</v>
      </c>
      <c r="AD1280" s="50">
        <f t="shared" si="253"/>
        <v>5.8337009104854607</v>
      </c>
      <c r="AE1280">
        <f t="shared" si="254"/>
        <v>0</v>
      </c>
      <c r="AF1280" s="5">
        <f t="shared" si="255"/>
        <v>0.77156229966953171</v>
      </c>
      <c r="AG1280" s="5">
        <f t="shared" si="256"/>
        <v>0.21862182763203017</v>
      </c>
      <c r="AH1280">
        <f t="shared" si="257"/>
        <v>8.8690812885802453E-2</v>
      </c>
      <c r="AJ1280">
        <f t="shared" si="258"/>
        <v>0.15303527934242109</v>
      </c>
      <c r="AK1280" s="5">
        <f t="shared" si="259"/>
        <v>6.5586548289609081E-2</v>
      </c>
    </row>
    <row r="1281" spans="2:37" x14ac:dyDescent="0.25">
      <c r="B1281" s="12" t="s">
        <v>22</v>
      </c>
      <c r="C1281" s="12">
        <v>1278</v>
      </c>
      <c r="D1281" s="12">
        <v>256</v>
      </c>
      <c r="E1281" s="13">
        <v>77.8</v>
      </c>
      <c r="F1281" s="5">
        <f t="shared" si="260"/>
        <v>2.7777777777778172E-2</v>
      </c>
      <c r="G1281" s="5">
        <f t="shared" si="261"/>
        <v>0.10000000000000142</v>
      </c>
      <c r="H1281" s="5"/>
      <c r="W1281" s="5">
        <v>0</v>
      </c>
      <c r="X1281" s="5">
        <v>77.8</v>
      </c>
      <c r="Y1281" s="5">
        <v>21.611111111111111</v>
      </c>
      <c r="Z1281" s="5">
        <f t="shared" si="250"/>
        <v>184.78816116666664</v>
      </c>
      <c r="AA1281" s="5">
        <f t="shared" si="251"/>
        <v>80.685288</v>
      </c>
      <c r="AB1281" s="5">
        <f t="shared" si="249"/>
        <v>10.577160493827309</v>
      </c>
      <c r="AC1281" s="5">
        <f t="shared" si="252"/>
        <v>276.05060966049393</v>
      </c>
      <c r="AD1281" s="50">
        <f t="shared" si="253"/>
        <v>5.9657603976628959</v>
      </c>
      <c r="AE1281">
        <f t="shared" si="254"/>
        <v>0</v>
      </c>
      <c r="AF1281" s="5">
        <f t="shared" si="255"/>
        <v>0.77321945533554914</v>
      </c>
      <c r="AG1281" s="5">
        <f t="shared" si="256"/>
        <v>0.21862182763203017</v>
      </c>
      <c r="AH1281">
        <f t="shared" si="257"/>
        <v>8.8919250171467762E-2</v>
      </c>
      <c r="AJ1281">
        <f t="shared" si="258"/>
        <v>0.15303527934242109</v>
      </c>
      <c r="AK1281" s="5">
        <f t="shared" si="259"/>
        <v>6.5586548289609081E-2</v>
      </c>
    </row>
    <row r="1282" spans="2:37" x14ac:dyDescent="0.25">
      <c r="B1282" s="12" t="s">
        <v>22</v>
      </c>
      <c r="C1282" s="12">
        <v>1279</v>
      </c>
      <c r="D1282" s="12">
        <v>257</v>
      </c>
      <c r="E1282" s="13">
        <v>77.900000000000006</v>
      </c>
      <c r="F1282" s="5">
        <f t="shared" si="260"/>
        <v>4.1666666666666269E-2</v>
      </c>
      <c r="G1282" s="5">
        <f t="shared" si="261"/>
        <v>0.14999999999999858</v>
      </c>
      <c r="H1282" s="5"/>
      <c r="W1282" s="5">
        <v>0</v>
      </c>
      <c r="X1282" s="5">
        <v>77.900000000000006</v>
      </c>
      <c r="Y1282" s="5">
        <v>21.638888888888889</v>
      </c>
      <c r="Z1282" s="5">
        <f t="shared" si="250"/>
        <v>185.26350029166667</v>
      </c>
      <c r="AA1282" s="5">
        <f t="shared" si="251"/>
        <v>80.685288</v>
      </c>
      <c r="AB1282" s="5">
        <f t="shared" si="249"/>
        <v>15.865740740740589</v>
      </c>
      <c r="AC1282" s="5">
        <f t="shared" si="252"/>
        <v>281.81452903240728</v>
      </c>
      <c r="AD1282" s="50">
        <f t="shared" si="253"/>
        <v>6.0981532810068133</v>
      </c>
      <c r="AE1282">
        <f t="shared" si="254"/>
        <v>0</v>
      </c>
      <c r="AF1282" s="5">
        <f t="shared" si="255"/>
        <v>0.77491338680249544</v>
      </c>
      <c r="AG1282" s="5">
        <f t="shared" si="256"/>
        <v>0.21862182763203017</v>
      </c>
      <c r="AH1282">
        <f t="shared" si="257"/>
        <v>8.9147981267146778E-2</v>
      </c>
      <c r="AJ1282">
        <f t="shared" si="258"/>
        <v>0.15303527934242109</v>
      </c>
      <c r="AK1282" s="5">
        <f t="shared" si="259"/>
        <v>6.5586548289609081E-2</v>
      </c>
    </row>
    <row r="1283" spans="2:37" x14ac:dyDescent="0.25">
      <c r="B1283" s="12" t="s">
        <v>22</v>
      </c>
      <c r="C1283" s="12">
        <v>1280</v>
      </c>
      <c r="D1283" s="12">
        <v>258</v>
      </c>
      <c r="E1283" s="13">
        <v>78.099999999999994</v>
      </c>
      <c r="F1283" s="5">
        <f t="shared" si="260"/>
        <v>5.5555555555554373E-2</v>
      </c>
      <c r="G1283" s="5">
        <f t="shared" si="261"/>
        <v>0.19999999999999574</v>
      </c>
      <c r="H1283" s="5"/>
      <c r="W1283" s="5">
        <v>0</v>
      </c>
      <c r="X1283" s="5">
        <v>78.099999999999994</v>
      </c>
      <c r="Y1283" s="5">
        <v>21.694444444444443</v>
      </c>
      <c r="Z1283" s="5">
        <f t="shared" si="250"/>
        <v>186.21601029166663</v>
      </c>
      <c r="AA1283" s="5">
        <f t="shared" si="251"/>
        <v>80.685288</v>
      </c>
      <c r="AB1283" s="5">
        <f t="shared" ref="AB1283:AB1346" si="262">($J$10*(F1283/3.6))</f>
        <v>21.154320987653868</v>
      </c>
      <c r="AC1283" s="5">
        <f t="shared" si="252"/>
        <v>288.05561927932052</v>
      </c>
      <c r="AD1283" s="50">
        <f t="shared" si="253"/>
        <v>6.2492066293652586</v>
      </c>
      <c r="AE1283">
        <f t="shared" si="254"/>
        <v>0</v>
      </c>
      <c r="AF1283" s="5">
        <f t="shared" si="255"/>
        <v>0.77664927753287472</v>
      </c>
      <c r="AG1283" s="5">
        <f t="shared" si="256"/>
        <v>0.21862182763203017</v>
      </c>
      <c r="AH1283">
        <f t="shared" si="257"/>
        <v>8.9606324888545946E-2</v>
      </c>
      <c r="AJ1283">
        <f t="shared" si="258"/>
        <v>0.15303527934242109</v>
      </c>
      <c r="AK1283" s="5">
        <f t="shared" si="259"/>
        <v>6.5586548289609081E-2</v>
      </c>
    </row>
    <row r="1284" spans="2:37" x14ac:dyDescent="0.25">
      <c r="B1284" s="12" t="s">
        <v>22</v>
      </c>
      <c r="C1284" s="12">
        <v>1281</v>
      </c>
      <c r="D1284" s="12">
        <v>259</v>
      </c>
      <c r="E1284" s="13">
        <v>78.3</v>
      </c>
      <c r="F1284" s="5">
        <f t="shared" si="260"/>
        <v>2.7777777777778172E-2</v>
      </c>
      <c r="G1284" s="5">
        <f t="shared" si="261"/>
        <v>0.10000000000000142</v>
      </c>
      <c r="H1284" s="5"/>
      <c r="W1284" s="5">
        <v>0</v>
      </c>
      <c r="X1284" s="5">
        <v>78.3</v>
      </c>
      <c r="Y1284" s="5">
        <v>21.75</v>
      </c>
      <c r="Z1284" s="5">
        <f t="shared" ref="Z1284:Z1347" si="263">0.5*1.293*Y1284*Y1284*$J$11*$J$12</f>
        <v>187.17096262500004</v>
      </c>
      <c r="AA1284" s="5">
        <f t="shared" ref="AA1284:AA1347" si="264">$J$14</f>
        <v>80.685288</v>
      </c>
      <c r="AB1284" s="5">
        <f t="shared" si="262"/>
        <v>10.577160493827309</v>
      </c>
      <c r="AC1284" s="5">
        <f t="shared" ref="AC1284:AC1347" si="265">Z1284+AA1284+AB1284</f>
        <v>278.43341111882734</v>
      </c>
      <c r="AD1284" s="50">
        <f t="shared" ref="AD1284:AD1347" si="266">AC1284*Y1284/1000</f>
        <v>6.0559266918344949</v>
      </c>
      <c r="AE1284">
        <f t="shared" ref="AE1284:AE1347" si="267">IF(AB1284&lt;0,-1*AB1284*Y1284/1000,0)</f>
        <v>0</v>
      </c>
      <c r="AF1284" s="5">
        <f t="shared" ref="AF1284:AF1347" si="268">IF(0&lt;AD1284,( AD1284/3600)+AF1283, AF1283)</f>
        <v>0.77833147939171765</v>
      </c>
      <c r="AG1284" s="5">
        <f t="shared" ref="AG1284:AG1347" si="269">AE1284/3600+AG1283</f>
        <v>0.21862182763203017</v>
      </c>
      <c r="AH1284">
        <f t="shared" ref="AH1284:AH1347" si="270">0.5*$J$10*(Y1284*Y1284)/1000/3600</f>
        <v>9.0065843749999999E-2</v>
      </c>
      <c r="AJ1284">
        <f t="shared" ref="AJ1284:AJ1347" si="271">(AE1284/3600*0.7)+AJ1283</f>
        <v>0.15303527934242109</v>
      </c>
      <c r="AK1284" s="5">
        <f t="shared" ref="AK1284:AK1347" si="272">AG1284-AJ1284</f>
        <v>6.5586548289609081E-2</v>
      </c>
    </row>
    <row r="1285" spans="2:37" x14ac:dyDescent="0.25">
      <c r="B1285" s="12" t="s">
        <v>22</v>
      </c>
      <c r="C1285" s="12">
        <v>1282</v>
      </c>
      <c r="D1285" s="12">
        <v>260</v>
      </c>
      <c r="E1285" s="13">
        <v>78.3</v>
      </c>
      <c r="F1285" s="5">
        <f t="shared" ref="F1285:F1348" si="273">($E1286-$E1284)/2/3.6</f>
        <v>1.3888888888890073E-2</v>
      </c>
      <c r="G1285" s="5">
        <f t="shared" ref="G1285:G1348" si="274">($E1286-$E1284)/2</f>
        <v>5.0000000000004263E-2</v>
      </c>
      <c r="H1285" s="5"/>
      <c r="W1285" s="5">
        <v>0</v>
      </c>
      <c r="X1285" s="5">
        <v>78.3</v>
      </c>
      <c r="Y1285" s="5">
        <v>21.75</v>
      </c>
      <c r="Z1285" s="5">
        <f t="shared" si="263"/>
        <v>187.17096262500004</v>
      </c>
      <c r="AA1285" s="5">
        <f t="shared" si="264"/>
        <v>80.685288</v>
      </c>
      <c r="AB1285" s="5">
        <f t="shared" si="262"/>
        <v>5.2885802469140311</v>
      </c>
      <c r="AC1285" s="5">
        <f t="shared" si="265"/>
        <v>273.14483087191405</v>
      </c>
      <c r="AD1285" s="50">
        <f t="shared" si="266"/>
        <v>5.9409000714641307</v>
      </c>
      <c r="AE1285">
        <f t="shared" si="267"/>
        <v>0</v>
      </c>
      <c r="AF1285" s="5">
        <f t="shared" si="268"/>
        <v>0.77998172941156885</v>
      </c>
      <c r="AG1285" s="5">
        <f t="shared" si="269"/>
        <v>0.21862182763203017</v>
      </c>
      <c r="AH1285">
        <f t="shared" si="270"/>
        <v>9.0065843749999999E-2</v>
      </c>
      <c r="AJ1285">
        <f t="shared" si="271"/>
        <v>0.15303527934242109</v>
      </c>
      <c r="AK1285" s="5">
        <f t="shared" si="272"/>
        <v>6.5586548289609081E-2</v>
      </c>
    </row>
    <row r="1286" spans="2:37" x14ac:dyDescent="0.25">
      <c r="B1286" s="12" t="s">
        <v>22</v>
      </c>
      <c r="C1286" s="12">
        <v>1283</v>
      </c>
      <c r="D1286" s="12">
        <v>261</v>
      </c>
      <c r="E1286" s="13">
        <v>78.400000000000006</v>
      </c>
      <c r="F1286" s="5">
        <f t="shared" si="273"/>
        <v>1.3888888888890073E-2</v>
      </c>
      <c r="G1286" s="5">
        <f t="shared" si="274"/>
        <v>5.0000000000004263E-2</v>
      </c>
      <c r="H1286" s="5"/>
      <c r="W1286" s="5">
        <v>0</v>
      </c>
      <c r="X1286" s="5">
        <v>78.400000000000006</v>
      </c>
      <c r="Y1286" s="5">
        <v>21.777777777777779</v>
      </c>
      <c r="Z1286" s="5">
        <f t="shared" si="263"/>
        <v>187.64935466666668</v>
      </c>
      <c r="AA1286" s="5">
        <f t="shared" si="264"/>
        <v>80.685288</v>
      </c>
      <c r="AB1286" s="5">
        <f t="shared" si="262"/>
        <v>5.2885802469140311</v>
      </c>
      <c r="AC1286" s="5">
        <f t="shared" si="265"/>
        <v>273.62322291358072</v>
      </c>
      <c r="AD1286" s="50">
        <f t="shared" si="266"/>
        <v>5.9589057434513135</v>
      </c>
      <c r="AE1286">
        <f t="shared" si="267"/>
        <v>0</v>
      </c>
      <c r="AF1286" s="5">
        <f t="shared" si="268"/>
        <v>0.78163698100697199</v>
      </c>
      <c r="AG1286" s="5">
        <f t="shared" si="269"/>
        <v>0.21862182763203017</v>
      </c>
      <c r="AH1286">
        <f t="shared" si="270"/>
        <v>9.0296043895747607E-2</v>
      </c>
      <c r="AJ1286">
        <f t="shared" si="271"/>
        <v>0.15303527934242109</v>
      </c>
      <c r="AK1286" s="5">
        <f t="shared" si="272"/>
        <v>6.5586548289609081E-2</v>
      </c>
    </row>
    <row r="1287" spans="2:37" x14ac:dyDescent="0.25">
      <c r="B1287" s="12" t="s">
        <v>22</v>
      </c>
      <c r="C1287" s="12">
        <v>1284</v>
      </c>
      <c r="D1287" s="12">
        <v>262</v>
      </c>
      <c r="E1287" s="13">
        <v>78.400000000000006</v>
      </c>
      <c r="F1287" s="5">
        <f t="shared" si="273"/>
        <v>0</v>
      </c>
      <c r="G1287" s="5">
        <f t="shared" si="274"/>
        <v>0</v>
      </c>
      <c r="H1287" s="5"/>
      <c r="W1287" s="5">
        <v>0</v>
      </c>
      <c r="X1287" s="5">
        <v>78.400000000000006</v>
      </c>
      <c r="Y1287" s="5">
        <v>21.777777777777779</v>
      </c>
      <c r="Z1287" s="5">
        <f t="shared" si="263"/>
        <v>187.64935466666668</v>
      </c>
      <c r="AA1287" s="5">
        <f t="shared" si="264"/>
        <v>80.685288</v>
      </c>
      <c r="AB1287" s="5">
        <f t="shared" si="262"/>
        <v>0</v>
      </c>
      <c r="AC1287" s="5">
        <f t="shared" si="265"/>
        <v>268.3346426666667</v>
      </c>
      <c r="AD1287" s="50">
        <f t="shared" si="266"/>
        <v>5.8437322180740745</v>
      </c>
      <c r="AE1287">
        <f t="shared" si="267"/>
        <v>0</v>
      </c>
      <c r="AF1287" s="5">
        <f t="shared" si="268"/>
        <v>0.78326023995643701</v>
      </c>
      <c r="AG1287" s="5">
        <f t="shared" si="269"/>
        <v>0.21862182763203017</v>
      </c>
      <c r="AH1287">
        <f t="shared" si="270"/>
        <v>9.0296043895747607E-2</v>
      </c>
      <c r="AJ1287">
        <f t="shared" si="271"/>
        <v>0.15303527934242109</v>
      </c>
      <c r="AK1287" s="5">
        <f t="shared" si="272"/>
        <v>6.5586548289609081E-2</v>
      </c>
    </row>
    <row r="1288" spans="2:37" x14ac:dyDescent="0.25">
      <c r="B1288" s="12" t="s">
        <v>22</v>
      </c>
      <c r="C1288" s="12">
        <v>1285</v>
      </c>
      <c r="D1288" s="12">
        <v>263</v>
      </c>
      <c r="E1288" s="13">
        <v>78.400000000000006</v>
      </c>
      <c r="F1288" s="5">
        <f t="shared" si="273"/>
        <v>-2.7777777777778172E-2</v>
      </c>
      <c r="G1288" s="5">
        <f t="shared" si="274"/>
        <v>-0.10000000000000142</v>
      </c>
      <c r="H1288" s="5"/>
      <c r="W1288" s="5">
        <v>0</v>
      </c>
      <c r="X1288" s="5">
        <v>78.400000000000006</v>
      </c>
      <c r="Y1288" s="5">
        <v>21.777777777777779</v>
      </c>
      <c r="Z1288" s="5">
        <f t="shared" si="263"/>
        <v>187.64935466666668</v>
      </c>
      <c r="AA1288" s="5">
        <f t="shared" si="264"/>
        <v>80.685288</v>
      </c>
      <c r="AB1288" s="5">
        <f t="shared" si="262"/>
        <v>-10.577160493827309</v>
      </c>
      <c r="AC1288" s="5">
        <f t="shared" si="265"/>
        <v>257.75748217283939</v>
      </c>
      <c r="AD1288" s="50">
        <f t="shared" si="266"/>
        <v>5.6133851673196133</v>
      </c>
      <c r="AE1288">
        <f t="shared" si="267"/>
        <v>0.23034705075446141</v>
      </c>
      <c r="AF1288" s="5">
        <f t="shared" si="268"/>
        <v>0.7848195136140258</v>
      </c>
      <c r="AG1288" s="5">
        <f t="shared" si="269"/>
        <v>0.2186858129239064</v>
      </c>
      <c r="AH1288">
        <f t="shared" si="270"/>
        <v>9.0296043895747607E-2</v>
      </c>
      <c r="AJ1288">
        <f t="shared" si="271"/>
        <v>0.15308006904673446</v>
      </c>
      <c r="AK1288" s="5">
        <f t="shared" si="272"/>
        <v>6.560574387717194E-2</v>
      </c>
    </row>
    <row r="1289" spans="2:37" x14ac:dyDescent="0.25">
      <c r="B1289" s="12" t="s">
        <v>22</v>
      </c>
      <c r="C1289" s="12">
        <v>1286</v>
      </c>
      <c r="D1289" s="12">
        <v>264</v>
      </c>
      <c r="E1289" s="13">
        <v>78.2</v>
      </c>
      <c r="F1289" s="5">
        <f t="shared" si="273"/>
        <v>-5.5555555555556344E-2</v>
      </c>
      <c r="G1289" s="5">
        <f t="shared" si="274"/>
        <v>-0.20000000000000284</v>
      </c>
      <c r="H1289" s="5"/>
      <c r="W1289" s="5">
        <v>0</v>
      </c>
      <c r="X1289" s="5">
        <v>78.2</v>
      </c>
      <c r="Y1289" s="5">
        <v>21.722222222222221</v>
      </c>
      <c r="Z1289" s="5">
        <f t="shared" si="263"/>
        <v>186.69318116666668</v>
      </c>
      <c r="AA1289" s="5">
        <f t="shared" si="264"/>
        <v>80.685288</v>
      </c>
      <c r="AB1289" s="5">
        <f t="shared" si="262"/>
        <v>-21.154320987654618</v>
      </c>
      <c r="AC1289" s="5">
        <f t="shared" si="265"/>
        <v>246.22414817901205</v>
      </c>
      <c r="AD1289" s="50">
        <f t="shared" si="266"/>
        <v>5.348535663221873</v>
      </c>
      <c r="AE1289">
        <f t="shared" si="267"/>
        <v>0.45951886145405307</v>
      </c>
      <c r="AF1289" s="5">
        <f t="shared" si="268"/>
        <v>0.78630521796492081</v>
      </c>
      <c r="AG1289" s="5">
        <f t="shared" si="269"/>
        <v>0.21881345705208807</v>
      </c>
      <c r="AH1289">
        <f t="shared" si="270"/>
        <v>8.9835937414266126E-2</v>
      </c>
      <c r="AJ1289">
        <f t="shared" si="271"/>
        <v>0.15316941993646163</v>
      </c>
      <c r="AK1289" s="5">
        <f t="shared" si="272"/>
        <v>6.5644037115626441E-2</v>
      </c>
    </row>
    <row r="1290" spans="2:37" x14ac:dyDescent="0.25">
      <c r="B1290" s="12" t="s">
        <v>22</v>
      </c>
      <c r="C1290" s="12">
        <v>1287</v>
      </c>
      <c r="D1290" s="12">
        <v>265</v>
      </c>
      <c r="E1290" s="13">
        <v>78</v>
      </c>
      <c r="F1290" s="5">
        <f t="shared" si="273"/>
        <v>-6.9444444444444448E-2</v>
      </c>
      <c r="G1290" s="5">
        <f t="shared" si="274"/>
        <v>-0.25</v>
      </c>
      <c r="H1290" s="5"/>
      <c r="W1290" s="5">
        <v>0</v>
      </c>
      <c r="X1290" s="5">
        <v>78</v>
      </c>
      <c r="Y1290" s="5">
        <v>21.666666666666668</v>
      </c>
      <c r="Z1290" s="5">
        <f t="shared" si="263"/>
        <v>185.73945000000001</v>
      </c>
      <c r="AA1290" s="5">
        <f t="shared" si="264"/>
        <v>80.685288</v>
      </c>
      <c r="AB1290" s="5">
        <f t="shared" si="262"/>
        <v>-26.442901234567898</v>
      </c>
      <c r="AC1290" s="5">
        <f t="shared" si="265"/>
        <v>239.98183676543209</v>
      </c>
      <c r="AD1290" s="50">
        <f t="shared" si="266"/>
        <v>5.1996064632510288</v>
      </c>
      <c r="AE1290">
        <f t="shared" si="267"/>
        <v>0.57292952674897113</v>
      </c>
      <c r="AF1290" s="5">
        <f t="shared" si="268"/>
        <v>0.78774955309360162</v>
      </c>
      <c r="AG1290" s="5">
        <f t="shared" si="269"/>
        <v>0.21897260414285166</v>
      </c>
      <c r="AH1290">
        <f t="shared" si="270"/>
        <v>8.9377006172839515E-2</v>
      </c>
      <c r="AJ1290">
        <f t="shared" si="271"/>
        <v>0.15328082289999614</v>
      </c>
      <c r="AK1290" s="5">
        <f t="shared" si="272"/>
        <v>6.5691781242855518E-2</v>
      </c>
    </row>
    <row r="1291" spans="2:37" x14ac:dyDescent="0.25">
      <c r="B1291" s="12" t="s">
        <v>22</v>
      </c>
      <c r="C1291" s="12">
        <v>1288</v>
      </c>
      <c r="D1291" s="12">
        <v>266</v>
      </c>
      <c r="E1291" s="13">
        <v>77.7</v>
      </c>
      <c r="F1291" s="5">
        <f t="shared" si="273"/>
        <v>-9.7222222222222612E-2</v>
      </c>
      <c r="G1291" s="5">
        <f t="shared" si="274"/>
        <v>-0.35000000000000142</v>
      </c>
      <c r="H1291" s="5"/>
      <c r="W1291" s="5">
        <v>0</v>
      </c>
      <c r="X1291" s="5">
        <v>77.7</v>
      </c>
      <c r="Y1291" s="5">
        <v>21.583333333333332</v>
      </c>
      <c r="Z1291" s="5">
        <f t="shared" si="263"/>
        <v>184.31343262499999</v>
      </c>
      <c r="AA1291" s="5">
        <f t="shared" si="264"/>
        <v>80.685288</v>
      </c>
      <c r="AB1291" s="5">
        <f t="shared" si="262"/>
        <v>-37.020061728395206</v>
      </c>
      <c r="AC1291" s="5">
        <f t="shared" si="265"/>
        <v>227.97865889660477</v>
      </c>
      <c r="AD1291" s="50">
        <f t="shared" si="266"/>
        <v>4.9205393878517194</v>
      </c>
      <c r="AE1291">
        <f t="shared" si="267"/>
        <v>0.79901633230452973</v>
      </c>
      <c r="AF1291" s="5">
        <f t="shared" si="268"/>
        <v>0.78911636959022713</v>
      </c>
      <c r="AG1291" s="5">
        <f t="shared" si="269"/>
        <v>0.21919455312404737</v>
      </c>
      <c r="AH1291">
        <f t="shared" si="270"/>
        <v>8.8690812885802453E-2</v>
      </c>
      <c r="AJ1291">
        <f t="shared" si="271"/>
        <v>0.15343618718683313</v>
      </c>
      <c r="AK1291" s="5">
        <f t="shared" si="272"/>
        <v>6.5758365937214236E-2</v>
      </c>
    </row>
    <row r="1292" spans="2:37" x14ac:dyDescent="0.25">
      <c r="B1292" s="12" t="s">
        <v>22</v>
      </c>
      <c r="C1292" s="12">
        <v>1289</v>
      </c>
      <c r="D1292" s="12">
        <v>267</v>
      </c>
      <c r="E1292" s="13">
        <v>77.3</v>
      </c>
      <c r="F1292" s="5">
        <f t="shared" si="273"/>
        <v>-0.11111111111111072</v>
      </c>
      <c r="G1292" s="5">
        <f t="shared" si="274"/>
        <v>-0.39999999999999858</v>
      </c>
      <c r="H1292" s="5"/>
      <c r="W1292" s="5">
        <v>0</v>
      </c>
      <c r="X1292" s="5">
        <v>77.3</v>
      </c>
      <c r="Y1292" s="5">
        <v>21.472222222222221</v>
      </c>
      <c r="Z1292" s="5">
        <f t="shared" si="263"/>
        <v>182.42062429166666</v>
      </c>
      <c r="AA1292" s="5">
        <f t="shared" si="264"/>
        <v>80.685288</v>
      </c>
      <c r="AB1292" s="5">
        <f t="shared" si="262"/>
        <v>-42.30864197530849</v>
      </c>
      <c r="AC1292" s="5">
        <f t="shared" si="265"/>
        <v>220.79727031635815</v>
      </c>
      <c r="AD1292" s="50">
        <f t="shared" si="266"/>
        <v>4.7410080542929123</v>
      </c>
      <c r="AE1292">
        <f t="shared" si="267"/>
        <v>0.90846056241426276</v>
      </c>
      <c r="AF1292" s="5">
        <f t="shared" si="268"/>
        <v>0.79043331627197511</v>
      </c>
      <c r="AG1292" s="5">
        <f t="shared" si="269"/>
        <v>0.21944690328027355</v>
      </c>
      <c r="AH1292">
        <f t="shared" si="270"/>
        <v>8.7780001843278443E-2</v>
      </c>
      <c r="AJ1292">
        <f t="shared" si="271"/>
        <v>0.15361283229619146</v>
      </c>
      <c r="AK1292" s="5">
        <f t="shared" si="272"/>
        <v>6.5834070984082088E-2</v>
      </c>
    </row>
    <row r="1293" spans="2:37" x14ac:dyDescent="0.25">
      <c r="B1293" s="12" t="s">
        <v>22</v>
      </c>
      <c r="C1293" s="12">
        <v>1290</v>
      </c>
      <c r="D1293" s="12">
        <v>268</v>
      </c>
      <c r="E1293" s="13">
        <v>76.900000000000006</v>
      </c>
      <c r="F1293" s="5">
        <f t="shared" si="273"/>
        <v>-9.7222222222222612E-2</v>
      </c>
      <c r="G1293" s="5">
        <f t="shared" si="274"/>
        <v>-0.35000000000000142</v>
      </c>
      <c r="H1293" s="5"/>
      <c r="W1293" s="5">
        <v>0</v>
      </c>
      <c r="X1293" s="5">
        <v>76.900000000000006</v>
      </c>
      <c r="Y1293" s="5">
        <v>21.361111111111111</v>
      </c>
      <c r="Z1293" s="5">
        <f t="shared" si="263"/>
        <v>180.53758529166669</v>
      </c>
      <c r="AA1293" s="5">
        <f t="shared" si="264"/>
        <v>80.685288</v>
      </c>
      <c r="AB1293" s="5">
        <f t="shared" si="262"/>
        <v>-37.020061728395206</v>
      </c>
      <c r="AC1293" s="5">
        <f t="shared" si="265"/>
        <v>224.2028115632715</v>
      </c>
      <c r="AD1293" s="50">
        <f t="shared" si="266"/>
        <v>4.7892211692265487</v>
      </c>
      <c r="AE1293">
        <f t="shared" si="267"/>
        <v>0.79078965192044204</v>
      </c>
      <c r="AF1293" s="5">
        <f t="shared" si="268"/>
        <v>0.7917636554856492</v>
      </c>
      <c r="AG1293" s="5">
        <f t="shared" si="269"/>
        <v>0.21966656707247367</v>
      </c>
      <c r="AH1293">
        <f t="shared" si="270"/>
        <v>8.6873891760973931E-2</v>
      </c>
      <c r="AJ1293">
        <f t="shared" si="271"/>
        <v>0.15376659695073155</v>
      </c>
      <c r="AK1293" s="5">
        <f t="shared" si="272"/>
        <v>6.5899970121742119E-2</v>
      </c>
    </row>
    <row r="1294" spans="2:37" x14ac:dyDescent="0.25">
      <c r="B1294" s="12" t="s">
        <v>22</v>
      </c>
      <c r="C1294" s="12">
        <v>1291</v>
      </c>
      <c r="D1294" s="12">
        <v>269</v>
      </c>
      <c r="E1294" s="13">
        <v>76.599999999999994</v>
      </c>
      <c r="F1294" s="5">
        <f t="shared" si="273"/>
        <v>-9.7222222222222612E-2</v>
      </c>
      <c r="G1294" s="5">
        <f t="shared" si="274"/>
        <v>-0.35000000000000142</v>
      </c>
      <c r="H1294" s="5"/>
      <c r="W1294" s="5">
        <v>0</v>
      </c>
      <c r="X1294" s="5">
        <v>76.599999999999994</v>
      </c>
      <c r="Y1294" s="5">
        <v>21.277777777777775</v>
      </c>
      <c r="Z1294" s="5">
        <f t="shared" si="263"/>
        <v>179.13171716666662</v>
      </c>
      <c r="AA1294" s="5">
        <f t="shared" si="264"/>
        <v>80.685288</v>
      </c>
      <c r="AB1294" s="5">
        <f t="shared" si="262"/>
        <v>-37.020061728395206</v>
      </c>
      <c r="AC1294" s="5">
        <f t="shared" si="265"/>
        <v>222.7969434382714</v>
      </c>
      <c r="AD1294" s="50">
        <f t="shared" si="266"/>
        <v>4.7406238520476629</v>
      </c>
      <c r="AE1294">
        <f t="shared" si="267"/>
        <v>0.78770464677640906</v>
      </c>
      <c r="AF1294" s="5">
        <f t="shared" si="268"/>
        <v>0.79308049544455128</v>
      </c>
      <c r="AG1294" s="5">
        <f t="shared" si="269"/>
        <v>0.21988537391880045</v>
      </c>
      <c r="AH1294">
        <f t="shared" si="270"/>
        <v>8.6197394204389544E-2</v>
      </c>
      <c r="AJ1294">
        <f t="shared" si="271"/>
        <v>0.1539197617431603</v>
      </c>
      <c r="AK1294" s="5">
        <f t="shared" si="272"/>
        <v>6.5965612175640148E-2</v>
      </c>
    </row>
    <row r="1295" spans="2:37" x14ac:dyDescent="0.25">
      <c r="B1295" s="12" t="s">
        <v>22</v>
      </c>
      <c r="C1295" s="12">
        <v>1292</v>
      </c>
      <c r="D1295" s="12">
        <v>270</v>
      </c>
      <c r="E1295" s="13">
        <v>76.2</v>
      </c>
      <c r="F1295" s="5">
        <f t="shared" si="273"/>
        <v>-0.12499999999999881</v>
      </c>
      <c r="G1295" s="5">
        <f t="shared" si="274"/>
        <v>-0.44999999999999574</v>
      </c>
      <c r="H1295" s="5"/>
      <c r="W1295" s="5">
        <v>0</v>
      </c>
      <c r="X1295" s="5">
        <v>76.2</v>
      </c>
      <c r="Y1295" s="5">
        <v>21.166666666666668</v>
      </c>
      <c r="Z1295" s="5">
        <f t="shared" si="263"/>
        <v>177.26577450000002</v>
      </c>
      <c r="AA1295" s="5">
        <f t="shared" si="264"/>
        <v>80.685288</v>
      </c>
      <c r="AB1295" s="5">
        <f t="shared" si="262"/>
        <v>-47.597222222221767</v>
      </c>
      <c r="AC1295" s="5">
        <f t="shared" si="265"/>
        <v>210.35384027777826</v>
      </c>
      <c r="AD1295" s="50">
        <f t="shared" si="266"/>
        <v>4.4524896192129733</v>
      </c>
      <c r="AE1295">
        <f t="shared" si="267"/>
        <v>1.0074745370370275</v>
      </c>
      <c r="AF1295" s="5">
        <f t="shared" si="268"/>
        <v>0.79431729811655494</v>
      </c>
      <c r="AG1295" s="5">
        <f t="shared" si="269"/>
        <v>0.2201652279568663</v>
      </c>
      <c r="AH1295">
        <f t="shared" si="270"/>
        <v>8.5299510802469142E-2</v>
      </c>
      <c r="AJ1295">
        <f t="shared" si="271"/>
        <v>0.15411565956980638</v>
      </c>
      <c r="AK1295" s="5">
        <f t="shared" si="272"/>
        <v>6.6049568387059915E-2</v>
      </c>
    </row>
    <row r="1296" spans="2:37" x14ac:dyDescent="0.25">
      <c r="B1296" s="12" t="s">
        <v>22</v>
      </c>
      <c r="C1296" s="12">
        <v>1293</v>
      </c>
      <c r="D1296" s="12">
        <v>271</v>
      </c>
      <c r="E1296" s="13">
        <v>75.7</v>
      </c>
      <c r="F1296" s="5">
        <f t="shared" si="273"/>
        <v>-0.1388888888888889</v>
      </c>
      <c r="G1296" s="5">
        <f t="shared" si="274"/>
        <v>-0.5</v>
      </c>
      <c r="H1296" s="5"/>
      <c r="W1296" s="5">
        <v>0</v>
      </c>
      <c r="X1296" s="5">
        <v>75.7</v>
      </c>
      <c r="Y1296" s="5">
        <v>21.027777777777779</v>
      </c>
      <c r="Z1296" s="5">
        <f t="shared" si="263"/>
        <v>174.9470842916667</v>
      </c>
      <c r="AA1296" s="5">
        <f t="shared" si="264"/>
        <v>80.685288</v>
      </c>
      <c r="AB1296" s="5">
        <f t="shared" si="262"/>
        <v>-52.885802469135797</v>
      </c>
      <c r="AC1296" s="5">
        <f t="shared" si="265"/>
        <v>202.74656982253089</v>
      </c>
      <c r="AD1296" s="50">
        <f t="shared" si="266"/>
        <v>4.2633098154348854</v>
      </c>
      <c r="AE1296">
        <f t="shared" si="267"/>
        <v>1.1120709019204389</v>
      </c>
      <c r="AF1296" s="5">
        <f t="shared" si="268"/>
        <v>0.79550155084306462</v>
      </c>
      <c r="AG1296" s="5">
        <f t="shared" si="269"/>
        <v>0.22047413654073308</v>
      </c>
      <c r="AH1296">
        <f t="shared" si="270"/>
        <v>8.4183767275377228E-2</v>
      </c>
      <c r="AJ1296">
        <f t="shared" si="271"/>
        <v>0.15433189557851312</v>
      </c>
      <c r="AK1296" s="5">
        <f t="shared" si="272"/>
        <v>6.6142240962219961E-2</v>
      </c>
    </row>
    <row r="1297" spans="2:37" x14ac:dyDescent="0.25">
      <c r="B1297" s="12" t="s">
        <v>22</v>
      </c>
      <c r="C1297" s="12">
        <v>1294</v>
      </c>
      <c r="D1297" s="12">
        <v>272</v>
      </c>
      <c r="E1297" s="13">
        <v>75.2</v>
      </c>
      <c r="F1297" s="5">
        <f t="shared" si="273"/>
        <v>-0.1388888888888889</v>
      </c>
      <c r="G1297" s="5">
        <f t="shared" si="274"/>
        <v>-0.5</v>
      </c>
      <c r="H1297" s="5"/>
      <c r="W1297" s="5">
        <v>0</v>
      </c>
      <c r="X1297" s="5">
        <v>75.2</v>
      </c>
      <c r="Y1297" s="5">
        <v>20.888888888888889</v>
      </c>
      <c r="Z1297" s="5">
        <f t="shared" si="263"/>
        <v>172.64365866666671</v>
      </c>
      <c r="AA1297" s="5">
        <f t="shared" si="264"/>
        <v>80.685288</v>
      </c>
      <c r="AB1297" s="5">
        <f t="shared" si="262"/>
        <v>-52.885802469135797</v>
      </c>
      <c r="AC1297" s="5">
        <f t="shared" si="265"/>
        <v>200.4431441975309</v>
      </c>
      <c r="AD1297" s="50">
        <f t="shared" si="266"/>
        <v>4.1870345676817573</v>
      </c>
      <c r="AE1297">
        <f t="shared" si="267"/>
        <v>1.1047256515775035</v>
      </c>
      <c r="AF1297" s="5">
        <f t="shared" si="268"/>
        <v>0.796664616000754</v>
      </c>
      <c r="AG1297" s="5">
        <f t="shared" si="269"/>
        <v>0.22078100477728238</v>
      </c>
      <c r="AH1297">
        <f t="shared" si="270"/>
        <v>8.3075368998628246E-2</v>
      </c>
      <c r="AJ1297">
        <f t="shared" si="271"/>
        <v>0.15454670334409765</v>
      </c>
      <c r="AK1297" s="5">
        <f t="shared" si="272"/>
        <v>6.6234301433184734E-2</v>
      </c>
    </row>
    <row r="1298" spans="2:37" x14ac:dyDescent="0.25">
      <c r="B1298" s="12" t="s">
        <v>22</v>
      </c>
      <c r="C1298" s="12">
        <v>1295</v>
      </c>
      <c r="D1298" s="12">
        <v>273</v>
      </c>
      <c r="E1298" s="13">
        <v>74.7</v>
      </c>
      <c r="F1298" s="5">
        <f t="shared" si="273"/>
        <v>-0.11111111111111072</v>
      </c>
      <c r="G1298" s="5">
        <f t="shared" si="274"/>
        <v>-0.39999999999999858</v>
      </c>
      <c r="H1298" s="5"/>
      <c r="W1298" s="5">
        <v>0</v>
      </c>
      <c r="X1298" s="5">
        <v>74.7</v>
      </c>
      <c r="Y1298" s="5">
        <v>20.75</v>
      </c>
      <c r="Z1298" s="5">
        <f t="shared" si="263"/>
        <v>170.355497625</v>
      </c>
      <c r="AA1298" s="5">
        <f t="shared" si="264"/>
        <v>80.685288</v>
      </c>
      <c r="AB1298" s="5">
        <f t="shared" si="262"/>
        <v>-42.30864197530849</v>
      </c>
      <c r="AC1298" s="5">
        <f t="shared" si="265"/>
        <v>208.73214364969152</v>
      </c>
      <c r="AD1298" s="50">
        <f t="shared" si="266"/>
        <v>4.3311919807310986</v>
      </c>
      <c r="AE1298">
        <f t="shared" si="267"/>
        <v>0.87790432098765125</v>
      </c>
      <c r="AF1298" s="5">
        <f t="shared" si="268"/>
        <v>0.79786772488429036</v>
      </c>
      <c r="AG1298" s="5">
        <f t="shared" si="269"/>
        <v>0.22102486708866784</v>
      </c>
      <c r="AH1298">
        <f t="shared" si="270"/>
        <v>8.1974315972222211E-2</v>
      </c>
      <c r="AJ1298">
        <f t="shared" si="271"/>
        <v>0.15471740696206746</v>
      </c>
      <c r="AK1298" s="5">
        <f t="shared" si="272"/>
        <v>6.6307460126600382E-2</v>
      </c>
    </row>
    <row r="1299" spans="2:37" x14ac:dyDescent="0.25">
      <c r="B1299" s="12" t="s">
        <v>22</v>
      </c>
      <c r="C1299" s="12">
        <v>1296</v>
      </c>
      <c r="D1299" s="12">
        <v>274</v>
      </c>
      <c r="E1299" s="13">
        <v>74.400000000000006</v>
      </c>
      <c r="F1299" s="5">
        <f t="shared" si="273"/>
        <v>-5.5555555555556344E-2</v>
      </c>
      <c r="G1299" s="5">
        <f t="shared" si="274"/>
        <v>-0.20000000000000284</v>
      </c>
      <c r="H1299" s="5"/>
      <c r="W1299" s="5">
        <v>0</v>
      </c>
      <c r="X1299" s="5">
        <v>74.400000000000006</v>
      </c>
      <c r="Y1299" s="5">
        <v>20.666666666666668</v>
      </c>
      <c r="Z1299" s="5">
        <f t="shared" si="263"/>
        <v>168.98992800000002</v>
      </c>
      <c r="AA1299" s="5">
        <f t="shared" si="264"/>
        <v>80.685288</v>
      </c>
      <c r="AB1299" s="5">
        <f t="shared" si="262"/>
        <v>-21.154320987654618</v>
      </c>
      <c r="AC1299" s="5">
        <f t="shared" si="265"/>
        <v>228.52089501234542</v>
      </c>
      <c r="AD1299" s="50">
        <f t="shared" si="266"/>
        <v>4.7227651635884724</v>
      </c>
      <c r="AE1299">
        <f t="shared" si="267"/>
        <v>0.43718930041152881</v>
      </c>
      <c r="AF1299" s="5">
        <f t="shared" si="268"/>
        <v>0.79917960409639832</v>
      </c>
      <c r="AG1299" s="5">
        <f t="shared" si="269"/>
        <v>0.22114630856100437</v>
      </c>
      <c r="AH1299">
        <f t="shared" si="270"/>
        <v>8.1317209876543214E-2</v>
      </c>
      <c r="AJ1299">
        <f t="shared" si="271"/>
        <v>0.15480241599270303</v>
      </c>
      <c r="AK1299" s="5">
        <f t="shared" si="272"/>
        <v>6.6343892568301338E-2</v>
      </c>
    </row>
    <row r="1300" spans="2:37" x14ac:dyDescent="0.25">
      <c r="B1300" s="12" t="s">
        <v>22</v>
      </c>
      <c r="C1300" s="12">
        <v>1297</v>
      </c>
      <c r="D1300" s="12">
        <v>275</v>
      </c>
      <c r="E1300" s="13">
        <v>74.3</v>
      </c>
      <c r="F1300" s="5">
        <f t="shared" si="273"/>
        <v>0</v>
      </c>
      <c r="G1300" s="5">
        <f t="shared" si="274"/>
        <v>0</v>
      </c>
      <c r="H1300" s="5"/>
      <c r="W1300" s="5">
        <v>0</v>
      </c>
      <c r="X1300" s="5">
        <v>74.3</v>
      </c>
      <c r="Y1300" s="5">
        <v>20.638888888888889</v>
      </c>
      <c r="Z1300" s="5">
        <f t="shared" si="263"/>
        <v>168.53595929166667</v>
      </c>
      <c r="AA1300" s="5">
        <f t="shared" si="264"/>
        <v>80.685288</v>
      </c>
      <c r="AB1300" s="5">
        <f t="shared" si="262"/>
        <v>0</v>
      </c>
      <c r="AC1300" s="5">
        <f t="shared" si="265"/>
        <v>249.22124729166666</v>
      </c>
      <c r="AD1300" s="50">
        <f t="shared" si="266"/>
        <v>5.1436496316030089</v>
      </c>
      <c r="AE1300">
        <f t="shared" si="267"/>
        <v>0</v>
      </c>
      <c r="AF1300" s="5">
        <f t="shared" si="268"/>
        <v>0.8006083956607325</v>
      </c>
      <c r="AG1300" s="5">
        <f t="shared" si="269"/>
        <v>0.22114630856100437</v>
      </c>
      <c r="AH1300">
        <f t="shared" si="270"/>
        <v>8.1098762131344315E-2</v>
      </c>
      <c r="AJ1300">
        <f t="shared" si="271"/>
        <v>0.15480241599270303</v>
      </c>
      <c r="AK1300" s="5">
        <f t="shared" si="272"/>
        <v>6.6343892568301338E-2</v>
      </c>
    </row>
    <row r="1301" spans="2:37" x14ac:dyDescent="0.25">
      <c r="B1301" s="12" t="s">
        <v>22</v>
      </c>
      <c r="C1301" s="12">
        <v>1298</v>
      </c>
      <c r="D1301" s="12">
        <v>276</v>
      </c>
      <c r="E1301" s="13">
        <v>74.400000000000006</v>
      </c>
      <c r="F1301" s="5">
        <f t="shared" si="273"/>
        <v>4.1666666666666269E-2</v>
      </c>
      <c r="G1301" s="5">
        <f t="shared" si="274"/>
        <v>0.14999999999999858</v>
      </c>
      <c r="H1301" s="5"/>
      <c r="W1301" s="5">
        <v>0</v>
      </c>
      <c r="X1301" s="5">
        <v>74.400000000000006</v>
      </c>
      <c r="Y1301" s="5">
        <v>20.666666666666668</v>
      </c>
      <c r="Z1301" s="5">
        <f t="shared" si="263"/>
        <v>168.98992800000002</v>
      </c>
      <c r="AA1301" s="5">
        <f t="shared" si="264"/>
        <v>80.685288</v>
      </c>
      <c r="AB1301" s="5">
        <f t="shared" si="262"/>
        <v>15.865740740740589</v>
      </c>
      <c r="AC1301" s="5">
        <f t="shared" si="265"/>
        <v>265.54095674074063</v>
      </c>
      <c r="AD1301" s="50">
        <f t="shared" si="266"/>
        <v>5.4878464393086395</v>
      </c>
      <c r="AE1301">
        <f t="shared" si="267"/>
        <v>0</v>
      </c>
      <c r="AF1301" s="5">
        <f t="shared" si="268"/>
        <v>0.80213279744942934</v>
      </c>
      <c r="AG1301" s="5">
        <f t="shared" si="269"/>
        <v>0.22114630856100437</v>
      </c>
      <c r="AH1301">
        <f t="shared" si="270"/>
        <v>8.1317209876543214E-2</v>
      </c>
      <c r="AJ1301">
        <f t="shared" si="271"/>
        <v>0.15480241599270303</v>
      </c>
      <c r="AK1301" s="5">
        <f t="shared" si="272"/>
        <v>6.6343892568301338E-2</v>
      </c>
    </row>
    <row r="1302" spans="2:37" x14ac:dyDescent="0.25">
      <c r="B1302" s="12" t="s">
        <v>22</v>
      </c>
      <c r="C1302" s="12">
        <v>1299</v>
      </c>
      <c r="D1302" s="12">
        <v>277</v>
      </c>
      <c r="E1302" s="13">
        <v>74.599999999999994</v>
      </c>
      <c r="F1302" s="5">
        <f t="shared" si="273"/>
        <v>6.9444444444444448E-2</v>
      </c>
      <c r="G1302" s="5">
        <f t="shared" si="274"/>
        <v>0.25</v>
      </c>
      <c r="H1302" s="5"/>
      <c r="W1302" s="5">
        <v>0</v>
      </c>
      <c r="X1302" s="5">
        <v>74.599999999999994</v>
      </c>
      <c r="Y1302" s="5">
        <v>20.722222222222221</v>
      </c>
      <c r="Z1302" s="5">
        <f t="shared" si="263"/>
        <v>169.89969716666667</v>
      </c>
      <c r="AA1302" s="5">
        <f t="shared" si="264"/>
        <v>80.685288</v>
      </c>
      <c r="AB1302" s="5">
        <f t="shared" si="262"/>
        <v>26.442901234567898</v>
      </c>
      <c r="AC1302" s="5">
        <f t="shared" si="265"/>
        <v>277.02788640123458</v>
      </c>
      <c r="AD1302" s="50">
        <f t="shared" si="266"/>
        <v>5.7406334237589158</v>
      </c>
      <c r="AE1302">
        <f t="shared" si="267"/>
        <v>0</v>
      </c>
      <c r="AF1302" s="5">
        <f t="shared" si="268"/>
        <v>0.80372741784491797</v>
      </c>
      <c r="AG1302" s="5">
        <f t="shared" si="269"/>
        <v>0.22114630856100437</v>
      </c>
      <c r="AH1302">
        <f t="shared" si="270"/>
        <v>8.1754986796982163E-2</v>
      </c>
      <c r="AJ1302">
        <f t="shared" si="271"/>
        <v>0.15480241599270303</v>
      </c>
      <c r="AK1302" s="5">
        <f t="shared" si="272"/>
        <v>6.6343892568301338E-2</v>
      </c>
    </row>
    <row r="1303" spans="2:37" x14ac:dyDescent="0.25">
      <c r="B1303" s="12" t="s">
        <v>22</v>
      </c>
      <c r="C1303" s="12">
        <v>1300</v>
      </c>
      <c r="D1303" s="12">
        <v>278</v>
      </c>
      <c r="E1303" s="13">
        <v>74.900000000000006</v>
      </c>
      <c r="F1303" s="5">
        <f t="shared" si="273"/>
        <v>6.9444444444444448E-2</v>
      </c>
      <c r="G1303" s="5">
        <f t="shared" si="274"/>
        <v>0.25</v>
      </c>
      <c r="H1303" s="5"/>
      <c r="W1303" s="5">
        <v>0</v>
      </c>
      <c r="X1303" s="5">
        <v>74.900000000000006</v>
      </c>
      <c r="Y1303" s="5">
        <v>20.805555555555557</v>
      </c>
      <c r="Z1303" s="5">
        <f t="shared" si="263"/>
        <v>171.26893029166672</v>
      </c>
      <c r="AA1303" s="5">
        <f t="shared" si="264"/>
        <v>80.685288</v>
      </c>
      <c r="AB1303" s="5">
        <f t="shared" si="262"/>
        <v>26.442901234567898</v>
      </c>
      <c r="AC1303" s="5">
        <f t="shared" si="265"/>
        <v>278.39711952623463</v>
      </c>
      <c r="AD1303" s="50">
        <f t="shared" si="266"/>
        <v>5.7922067368097148</v>
      </c>
      <c r="AE1303">
        <f t="shared" si="267"/>
        <v>0</v>
      </c>
      <c r="AF1303" s="5">
        <f t="shared" si="268"/>
        <v>0.80533636416069843</v>
      </c>
      <c r="AG1303" s="5">
        <f t="shared" si="269"/>
        <v>0.22114630856100437</v>
      </c>
      <c r="AH1303">
        <f t="shared" si="270"/>
        <v>8.2413855752743501E-2</v>
      </c>
      <c r="AJ1303">
        <f t="shared" si="271"/>
        <v>0.15480241599270303</v>
      </c>
      <c r="AK1303" s="5">
        <f t="shared" si="272"/>
        <v>6.6343892568301338E-2</v>
      </c>
    </row>
    <row r="1304" spans="2:37" x14ac:dyDescent="0.25">
      <c r="B1304" s="12" t="s">
        <v>22</v>
      </c>
      <c r="C1304" s="12">
        <v>1301</v>
      </c>
      <c r="D1304" s="12">
        <v>279</v>
      </c>
      <c r="E1304" s="13">
        <v>75.099999999999994</v>
      </c>
      <c r="F1304" s="5">
        <f t="shared" si="273"/>
        <v>5.5555555555554373E-2</v>
      </c>
      <c r="G1304" s="5">
        <f t="shared" si="274"/>
        <v>0.19999999999999574</v>
      </c>
      <c r="H1304" s="5"/>
      <c r="W1304" s="5">
        <v>0</v>
      </c>
      <c r="X1304" s="5">
        <v>75.099999999999994</v>
      </c>
      <c r="Y1304" s="5">
        <v>20.861111111111111</v>
      </c>
      <c r="Z1304" s="5">
        <f t="shared" si="263"/>
        <v>172.18480529166666</v>
      </c>
      <c r="AA1304" s="5">
        <f t="shared" si="264"/>
        <v>80.685288</v>
      </c>
      <c r="AB1304" s="5">
        <f t="shared" si="262"/>
        <v>21.154320987653868</v>
      </c>
      <c r="AC1304" s="5">
        <f t="shared" si="265"/>
        <v>274.02441427932052</v>
      </c>
      <c r="AD1304" s="50">
        <f t="shared" si="266"/>
        <v>5.7164537534380475</v>
      </c>
      <c r="AE1304">
        <f t="shared" si="267"/>
        <v>0</v>
      </c>
      <c r="AF1304" s="5">
        <f t="shared" si="268"/>
        <v>0.80692426798109784</v>
      </c>
      <c r="AG1304" s="5">
        <f t="shared" si="269"/>
        <v>0.22114630856100437</v>
      </c>
      <c r="AH1304">
        <f t="shared" si="270"/>
        <v>8.2854570773319605E-2</v>
      </c>
      <c r="AJ1304">
        <f t="shared" si="271"/>
        <v>0.15480241599270303</v>
      </c>
      <c r="AK1304" s="5">
        <f t="shared" si="272"/>
        <v>6.6343892568301338E-2</v>
      </c>
    </row>
    <row r="1305" spans="2:37" x14ac:dyDescent="0.25">
      <c r="B1305" s="12" t="s">
        <v>22</v>
      </c>
      <c r="C1305" s="12">
        <v>1302</v>
      </c>
      <c r="D1305" s="12">
        <v>280</v>
      </c>
      <c r="E1305" s="13">
        <v>75.3</v>
      </c>
      <c r="F1305" s="5">
        <f t="shared" si="273"/>
        <v>5.5555555555556344E-2</v>
      </c>
      <c r="G1305" s="5">
        <f t="shared" si="274"/>
        <v>0.20000000000000284</v>
      </c>
      <c r="H1305" s="5"/>
      <c r="W1305" s="5">
        <v>0</v>
      </c>
      <c r="X1305" s="5">
        <v>75.3</v>
      </c>
      <c r="Y1305" s="5">
        <v>20.916666666666664</v>
      </c>
      <c r="Z1305" s="5">
        <f t="shared" si="263"/>
        <v>173.10312262499997</v>
      </c>
      <c r="AA1305" s="5">
        <f t="shared" si="264"/>
        <v>80.685288</v>
      </c>
      <c r="AB1305" s="5">
        <f t="shared" si="262"/>
        <v>21.154320987654618</v>
      </c>
      <c r="AC1305" s="5">
        <f t="shared" si="265"/>
        <v>274.9427316126546</v>
      </c>
      <c r="AD1305" s="50">
        <f t="shared" si="266"/>
        <v>5.7508854695646914</v>
      </c>
      <c r="AE1305">
        <f t="shared" si="267"/>
        <v>0</v>
      </c>
      <c r="AF1305" s="5">
        <f t="shared" si="268"/>
        <v>0.808521736167088</v>
      </c>
      <c r="AG1305" s="5">
        <f t="shared" si="269"/>
        <v>0.22114630856100437</v>
      </c>
      <c r="AH1305">
        <f t="shared" si="270"/>
        <v>8.3296461033950608E-2</v>
      </c>
      <c r="AJ1305">
        <f t="shared" si="271"/>
        <v>0.15480241599270303</v>
      </c>
      <c r="AK1305" s="5">
        <f t="shared" si="272"/>
        <v>6.6343892568301338E-2</v>
      </c>
    </row>
    <row r="1306" spans="2:37" x14ac:dyDescent="0.25">
      <c r="B1306" s="12" t="s">
        <v>22</v>
      </c>
      <c r="C1306" s="12">
        <v>1303</v>
      </c>
      <c r="D1306" s="12">
        <v>281</v>
      </c>
      <c r="E1306" s="13">
        <v>75.5</v>
      </c>
      <c r="F1306" s="5">
        <f t="shared" si="273"/>
        <v>6.9444444444444448E-2</v>
      </c>
      <c r="G1306" s="5">
        <f t="shared" si="274"/>
        <v>0.25</v>
      </c>
      <c r="H1306" s="5"/>
      <c r="W1306" s="5">
        <v>0</v>
      </c>
      <c r="X1306" s="5">
        <v>75.5</v>
      </c>
      <c r="Y1306" s="5">
        <v>20.972222222222221</v>
      </c>
      <c r="Z1306" s="5">
        <f t="shared" si="263"/>
        <v>174.02388229166664</v>
      </c>
      <c r="AA1306" s="5">
        <f t="shared" si="264"/>
        <v>80.685288</v>
      </c>
      <c r="AB1306" s="5">
        <f t="shared" si="262"/>
        <v>26.442901234567898</v>
      </c>
      <c r="AC1306" s="5">
        <f t="shared" si="265"/>
        <v>281.15207152623452</v>
      </c>
      <c r="AD1306" s="50">
        <f t="shared" si="266"/>
        <v>5.8963837222863065</v>
      </c>
      <c r="AE1306">
        <f t="shared" si="267"/>
        <v>0</v>
      </c>
      <c r="AF1306" s="5">
        <f t="shared" si="268"/>
        <v>0.81015962053438972</v>
      </c>
      <c r="AG1306" s="5">
        <f t="shared" si="269"/>
        <v>0.22114630856100437</v>
      </c>
      <c r="AH1306">
        <f t="shared" si="270"/>
        <v>8.3739526534636483E-2</v>
      </c>
      <c r="AJ1306">
        <f t="shared" si="271"/>
        <v>0.15480241599270303</v>
      </c>
      <c r="AK1306" s="5">
        <f t="shared" si="272"/>
        <v>6.6343892568301338E-2</v>
      </c>
    </row>
    <row r="1307" spans="2:37" x14ac:dyDescent="0.25">
      <c r="B1307" s="12" t="s">
        <v>22</v>
      </c>
      <c r="C1307" s="12">
        <v>1304</v>
      </c>
      <c r="D1307" s="12">
        <v>282</v>
      </c>
      <c r="E1307" s="13">
        <v>75.8</v>
      </c>
      <c r="F1307" s="5">
        <f t="shared" si="273"/>
        <v>5.5555555555556344E-2</v>
      </c>
      <c r="G1307" s="5">
        <f t="shared" si="274"/>
        <v>0.20000000000000284</v>
      </c>
      <c r="H1307" s="5"/>
      <c r="W1307" s="5">
        <v>0</v>
      </c>
      <c r="X1307" s="5">
        <v>75.8</v>
      </c>
      <c r="Y1307" s="5">
        <v>21.055555555555554</v>
      </c>
      <c r="Z1307" s="5">
        <f t="shared" si="263"/>
        <v>175.40960116666665</v>
      </c>
      <c r="AA1307" s="5">
        <f t="shared" si="264"/>
        <v>80.685288</v>
      </c>
      <c r="AB1307" s="5">
        <f t="shared" si="262"/>
        <v>21.154320987654618</v>
      </c>
      <c r="AC1307" s="5">
        <f t="shared" si="265"/>
        <v>277.24921015432125</v>
      </c>
      <c r="AD1307" s="50">
        <f t="shared" si="266"/>
        <v>5.8376361471382081</v>
      </c>
      <c r="AE1307">
        <f t="shared" si="267"/>
        <v>0</v>
      </c>
      <c r="AF1307" s="5">
        <f t="shared" si="268"/>
        <v>0.81178118613081696</v>
      </c>
      <c r="AG1307" s="5">
        <f t="shared" si="269"/>
        <v>0.22114630856100437</v>
      </c>
      <c r="AH1307">
        <f t="shared" si="270"/>
        <v>8.4406328360768154E-2</v>
      </c>
      <c r="AJ1307">
        <f t="shared" si="271"/>
        <v>0.15480241599270303</v>
      </c>
      <c r="AK1307" s="5">
        <f t="shared" si="272"/>
        <v>6.6343892568301338E-2</v>
      </c>
    </row>
    <row r="1308" spans="2:37" x14ac:dyDescent="0.25">
      <c r="B1308" s="12" t="s">
        <v>22</v>
      </c>
      <c r="C1308" s="12">
        <v>1305</v>
      </c>
      <c r="D1308" s="12">
        <v>283</v>
      </c>
      <c r="E1308" s="13">
        <v>75.900000000000006</v>
      </c>
      <c r="F1308" s="5">
        <f t="shared" si="273"/>
        <v>2.7777777777778172E-2</v>
      </c>
      <c r="G1308" s="5">
        <f t="shared" si="274"/>
        <v>0.10000000000000142</v>
      </c>
      <c r="H1308" s="5"/>
      <c r="W1308" s="5">
        <v>0</v>
      </c>
      <c r="X1308" s="5">
        <v>75.900000000000006</v>
      </c>
      <c r="Y1308" s="5">
        <v>21.083333333333336</v>
      </c>
      <c r="Z1308" s="5">
        <f t="shared" si="263"/>
        <v>175.87272862500004</v>
      </c>
      <c r="AA1308" s="5">
        <f t="shared" si="264"/>
        <v>80.685288</v>
      </c>
      <c r="AB1308" s="5">
        <f t="shared" si="262"/>
        <v>10.577160493827309</v>
      </c>
      <c r="AC1308" s="5">
        <f t="shared" si="265"/>
        <v>267.13517711882736</v>
      </c>
      <c r="AD1308" s="50">
        <f t="shared" si="266"/>
        <v>5.6320999842552775</v>
      </c>
      <c r="AE1308">
        <f t="shared" si="267"/>
        <v>0</v>
      </c>
      <c r="AF1308" s="5">
        <f t="shared" si="268"/>
        <v>0.81334565834866568</v>
      </c>
      <c r="AG1308" s="5">
        <f t="shared" si="269"/>
        <v>0.22114630856100437</v>
      </c>
      <c r="AH1308">
        <f t="shared" si="270"/>
        <v>8.4629183256172857E-2</v>
      </c>
      <c r="AJ1308">
        <f t="shared" si="271"/>
        <v>0.15480241599270303</v>
      </c>
      <c r="AK1308" s="5">
        <f t="shared" si="272"/>
        <v>6.6343892568301338E-2</v>
      </c>
    </row>
    <row r="1309" spans="2:37" x14ac:dyDescent="0.25">
      <c r="B1309" s="12" t="s">
        <v>22</v>
      </c>
      <c r="C1309" s="12">
        <v>1306</v>
      </c>
      <c r="D1309" s="12">
        <v>284</v>
      </c>
      <c r="E1309" s="13">
        <v>76</v>
      </c>
      <c r="F1309" s="5">
        <f t="shared" si="273"/>
        <v>1.3888888888888099E-2</v>
      </c>
      <c r="G1309" s="5">
        <f t="shared" si="274"/>
        <v>4.9999999999997158E-2</v>
      </c>
      <c r="H1309" s="5"/>
      <c r="W1309" s="5">
        <v>0</v>
      </c>
      <c r="X1309" s="5">
        <v>76</v>
      </c>
      <c r="Y1309" s="5">
        <v>21.111111111111111</v>
      </c>
      <c r="Z1309" s="5">
        <f t="shared" si="263"/>
        <v>176.33646666666664</v>
      </c>
      <c r="AA1309" s="5">
        <f t="shared" si="264"/>
        <v>80.685288</v>
      </c>
      <c r="AB1309" s="5">
        <f t="shared" si="262"/>
        <v>5.2885802469132788</v>
      </c>
      <c r="AC1309" s="5">
        <f t="shared" si="265"/>
        <v>262.31033491357994</v>
      </c>
      <c r="AD1309" s="50">
        <f t="shared" si="266"/>
        <v>5.5376626259533541</v>
      </c>
      <c r="AE1309">
        <f t="shared" si="267"/>
        <v>0</v>
      </c>
      <c r="AF1309" s="5">
        <f t="shared" si="268"/>
        <v>0.81488389796698601</v>
      </c>
      <c r="AG1309" s="5">
        <f t="shared" si="269"/>
        <v>0.22114630856100437</v>
      </c>
      <c r="AH1309">
        <f t="shared" si="270"/>
        <v>8.4852331961591212E-2</v>
      </c>
      <c r="AJ1309">
        <f t="shared" si="271"/>
        <v>0.15480241599270303</v>
      </c>
      <c r="AK1309" s="5">
        <f t="shared" si="272"/>
        <v>6.6343892568301338E-2</v>
      </c>
    </row>
    <row r="1310" spans="2:37" x14ac:dyDescent="0.25">
      <c r="B1310" s="12" t="s">
        <v>22</v>
      </c>
      <c r="C1310" s="12">
        <v>1307</v>
      </c>
      <c r="D1310" s="12">
        <v>285</v>
      </c>
      <c r="E1310" s="13">
        <v>76</v>
      </c>
      <c r="F1310" s="5">
        <f t="shared" si="273"/>
        <v>0</v>
      </c>
      <c r="G1310" s="5">
        <f t="shared" si="274"/>
        <v>0</v>
      </c>
      <c r="H1310" s="5"/>
      <c r="W1310" s="5">
        <v>0</v>
      </c>
      <c r="X1310" s="5">
        <v>76</v>
      </c>
      <c r="Y1310" s="5">
        <v>21.111111111111111</v>
      </c>
      <c r="Z1310" s="5">
        <f t="shared" si="263"/>
        <v>176.33646666666664</v>
      </c>
      <c r="AA1310" s="5">
        <f t="shared" si="264"/>
        <v>80.685288</v>
      </c>
      <c r="AB1310" s="5">
        <f t="shared" si="262"/>
        <v>0</v>
      </c>
      <c r="AC1310" s="5">
        <f t="shared" si="265"/>
        <v>257.02175466666665</v>
      </c>
      <c r="AD1310" s="50">
        <f t="shared" si="266"/>
        <v>5.4260148207407397</v>
      </c>
      <c r="AE1310">
        <f t="shared" si="267"/>
        <v>0</v>
      </c>
      <c r="AF1310" s="5">
        <f t="shared" si="268"/>
        <v>0.81639112430608063</v>
      </c>
      <c r="AG1310" s="5">
        <f t="shared" si="269"/>
        <v>0.22114630856100437</v>
      </c>
      <c r="AH1310">
        <f t="shared" si="270"/>
        <v>8.4852331961591212E-2</v>
      </c>
      <c r="AJ1310">
        <f t="shared" si="271"/>
        <v>0.15480241599270303</v>
      </c>
      <c r="AK1310" s="5">
        <f t="shared" si="272"/>
        <v>6.6343892568301338E-2</v>
      </c>
    </row>
    <row r="1311" spans="2:37" x14ac:dyDescent="0.25">
      <c r="B1311" s="12" t="s">
        <v>22</v>
      </c>
      <c r="C1311" s="12">
        <v>1308</v>
      </c>
      <c r="D1311" s="12">
        <v>286</v>
      </c>
      <c r="E1311" s="13">
        <v>76</v>
      </c>
      <c r="F1311" s="5">
        <f t="shared" si="273"/>
        <v>-1.3888888888888099E-2</v>
      </c>
      <c r="G1311" s="5">
        <f t="shared" si="274"/>
        <v>-4.9999999999997158E-2</v>
      </c>
      <c r="H1311" s="5"/>
      <c r="W1311" s="5">
        <v>0</v>
      </c>
      <c r="X1311" s="5">
        <v>76</v>
      </c>
      <c r="Y1311" s="5">
        <v>21.111111111111111</v>
      </c>
      <c r="Z1311" s="5">
        <f t="shared" si="263"/>
        <v>176.33646666666664</v>
      </c>
      <c r="AA1311" s="5">
        <f t="shared" si="264"/>
        <v>80.685288</v>
      </c>
      <c r="AB1311" s="5">
        <f t="shared" si="262"/>
        <v>-5.2885802469132788</v>
      </c>
      <c r="AC1311" s="5">
        <f t="shared" si="265"/>
        <v>251.73317441975337</v>
      </c>
      <c r="AD1311" s="50">
        <f t="shared" si="266"/>
        <v>5.3143670155281271</v>
      </c>
      <c r="AE1311">
        <f t="shared" si="267"/>
        <v>0.11164780521261367</v>
      </c>
      <c r="AF1311" s="5">
        <f t="shared" si="268"/>
        <v>0.81786733736594952</v>
      </c>
      <c r="AG1311" s="5">
        <f t="shared" si="269"/>
        <v>0.22117732184023009</v>
      </c>
      <c r="AH1311">
        <f t="shared" si="270"/>
        <v>8.4852331961591212E-2</v>
      </c>
      <c r="AJ1311">
        <f t="shared" si="271"/>
        <v>0.15482412528816103</v>
      </c>
      <c r="AK1311" s="5">
        <f t="shared" si="272"/>
        <v>6.635319655206906E-2</v>
      </c>
    </row>
    <row r="1312" spans="2:37" x14ac:dyDescent="0.25">
      <c r="B1312" s="12" t="s">
        <v>22</v>
      </c>
      <c r="C1312" s="12">
        <v>1309</v>
      </c>
      <c r="D1312" s="12">
        <v>287</v>
      </c>
      <c r="E1312" s="13">
        <v>75.900000000000006</v>
      </c>
      <c r="F1312" s="5">
        <f t="shared" si="273"/>
        <v>-1.3888888888888099E-2</v>
      </c>
      <c r="G1312" s="5">
        <f t="shared" si="274"/>
        <v>-4.9999999999997158E-2</v>
      </c>
      <c r="H1312" s="5"/>
      <c r="W1312" s="5">
        <v>0</v>
      </c>
      <c r="X1312" s="5">
        <v>75.900000000000006</v>
      </c>
      <c r="Y1312" s="5">
        <v>21.083333333333336</v>
      </c>
      <c r="Z1312" s="5">
        <f t="shared" si="263"/>
        <v>175.87272862500004</v>
      </c>
      <c r="AA1312" s="5">
        <f t="shared" si="264"/>
        <v>80.685288</v>
      </c>
      <c r="AB1312" s="5">
        <f t="shared" si="262"/>
        <v>-5.2885802469132788</v>
      </c>
      <c r="AC1312" s="5">
        <f t="shared" si="265"/>
        <v>251.26943637808677</v>
      </c>
      <c r="AD1312" s="50">
        <f t="shared" si="266"/>
        <v>5.2975972836379972</v>
      </c>
      <c r="AE1312">
        <f t="shared" si="267"/>
        <v>0.11150090020575497</v>
      </c>
      <c r="AF1312" s="5">
        <f t="shared" si="268"/>
        <v>0.8193388921669601</v>
      </c>
      <c r="AG1312" s="5">
        <f t="shared" si="269"/>
        <v>0.22120829431250946</v>
      </c>
      <c r="AH1312">
        <f t="shared" si="270"/>
        <v>8.4629183256172857E-2</v>
      </c>
      <c r="AJ1312">
        <f t="shared" si="271"/>
        <v>0.15484580601875658</v>
      </c>
      <c r="AK1312" s="5">
        <f t="shared" si="272"/>
        <v>6.636248829375288E-2</v>
      </c>
    </row>
    <row r="1313" spans="2:37" x14ac:dyDescent="0.25">
      <c r="B1313" s="12" t="s">
        <v>22</v>
      </c>
      <c r="C1313" s="12">
        <v>1310</v>
      </c>
      <c r="D1313" s="12">
        <v>288</v>
      </c>
      <c r="E1313" s="13">
        <v>75.900000000000006</v>
      </c>
      <c r="F1313" s="5">
        <f t="shared" si="273"/>
        <v>-1.3888888888890073E-2</v>
      </c>
      <c r="G1313" s="5">
        <f t="shared" si="274"/>
        <v>-5.0000000000004263E-2</v>
      </c>
      <c r="H1313" s="5"/>
      <c r="W1313" s="5">
        <v>0</v>
      </c>
      <c r="X1313" s="5">
        <v>75.900000000000006</v>
      </c>
      <c r="Y1313" s="5">
        <v>21.083333333333336</v>
      </c>
      <c r="Z1313" s="5">
        <f t="shared" si="263"/>
        <v>175.87272862500004</v>
      </c>
      <c r="AA1313" s="5">
        <f t="shared" si="264"/>
        <v>80.685288</v>
      </c>
      <c r="AB1313" s="5">
        <f t="shared" si="262"/>
        <v>-5.2885802469140311</v>
      </c>
      <c r="AC1313" s="5">
        <f t="shared" si="265"/>
        <v>251.26943637808603</v>
      </c>
      <c r="AD1313" s="50">
        <f t="shared" si="266"/>
        <v>5.2975972836379803</v>
      </c>
      <c r="AE1313">
        <f t="shared" si="267"/>
        <v>0.11150090020577083</v>
      </c>
      <c r="AF1313" s="5">
        <f t="shared" si="268"/>
        <v>0.82081044696797067</v>
      </c>
      <c r="AG1313" s="5">
        <f t="shared" si="269"/>
        <v>0.22123926678478884</v>
      </c>
      <c r="AH1313">
        <f t="shared" si="270"/>
        <v>8.4629183256172857E-2</v>
      </c>
      <c r="AJ1313">
        <f t="shared" si="271"/>
        <v>0.15486748674935216</v>
      </c>
      <c r="AK1313" s="5">
        <f t="shared" si="272"/>
        <v>6.6371780035436673E-2</v>
      </c>
    </row>
    <row r="1314" spans="2:37" x14ac:dyDescent="0.25">
      <c r="B1314" s="12" t="s">
        <v>22</v>
      </c>
      <c r="C1314" s="12">
        <v>1311</v>
      </c>
      <c r="D1314" s="12">
        <v>289</v>
      </c>
      <c r="E1314" s="13">
        <v>75.8</v>
      </c>
      <c r="F1314" s="5">
        <f t="shared" si="273"/>
        <v>-2.7777777777778172E-2</v>
      </c>
      <c r="G1314" s="5">
        <f t="shared" si="274"/>
        <v>-0.10000000000000142</v>
      </c>
      <c r="H1314" s="5"/>
      <c r="W1314" s="5">
        <v>0</v>
      </c>
      <c r="X1314" s="5">
        <v>75.8</v>
      </c>
      <c r="Y1314" s="5">
        <v>21.055555555555554</v>
      </c>
      <c r="Z1314" s="5">
        <f t="shared" si="263"/>
        <v>175.40960116666665</v>
      </c>
      <c r="AA1314" s="5">
        <f t="shared" si="264"/>
        <v>80.685288</v>
      </c>
      <c r="AB1314" s="5">
        <f t="shared" si="262"/>
        <v>-10.577160493827309</v>
      </c>
      <c r="AC1314" s="5">
        <f t="shared" si="265"/>
        <v>245.51772867283933</v>
      </c>
      <c r="AD1314" s="50">
        <f t="shared" si="266"/>
        <v>5.1695121759447833</v>
      </c>
      <c r="AE1314">
        <f t="shared" si="267"/>
        <v>0.22270799039780831</v>
      </c>
      <c r="AF1314" s="5">
        <f t="shared" si="268"/>
        <v>0.82224642257239977</v>
      </c>
      <c r="AG1314" s="5">
        <f t="shared" si="269"/>
        <v>0.22130113011545488</v>
      </c>
      <c r="AH1314">
        <f t="shared" si="270"/>
        <v>8.4406328360768154E-2</v>
      </c>
      <c r="AJ1314">
        <f t="shared" si="271"/>
        <v>0.1549107910808184</v>
      </c>
      <c r="AK1314" s="5">
        <f t="shared" si="272"/>
        <v>6.6390339034636481E-2</v>
      </c>
    </row>
    <row r="1315" spans="2:37" x14ac:dyDescent="0.25">
      <c r="B1315" s="12" t="s">
        <v>22</v>
      </c>
      <c r="C1315" s="12">
        <v>1312</v>
      </c>
      <c r="D1315" s="12">
        <v>290</v>
      </c>
      <c r="E1315" s="13">
        <v>75.7</v>
      </c>
      <c r="F1315" s="5">
        <f t="shared" si="273"/>
        <v>-4.1666666666666269E-2</v>
      </c>
      <c r="G1315" s="5">
        <f t="shared" si="274"/>
        <v>-0.14999999999999858</v>
      </c>
      <c r="H1315" s="5"/>
      <c r="W1315" s="5">
        <v>0</v>
      </c>
      <c r="X1315" s="5">
        <v>75.7</v>
      </c>
      <c r="Y1315" s="5">
        <v>21.027777777777779</v>
      </c>
      <c r="Z1315" s="5">
        <f t="shared" si="263"/>
        <v>174.9470842916667</v>
      </c>
      <c r="AA1315" s="5">
        <f t="shared" si="264"/>
        <v>80.685288</v>
      </c>
      <c r="AB1315" s="5">
        <f t="shared" si="262"/>
        <v>-15.865740740740589</v>
      </c>
      <c r="AC1315" s="5">
        <f t="shared" si="265"/>
        <v>239.76663155092609</v>
      </c>
      <c r="AD1315" s="50">
        <f t="shared" si="266"/>
        <v>5.0417594467791957</v>
      </c>
      <c r="AE1315">
        <f t="shared" si="267"/>
        <v>0.3336212705761285</v>
      </c>
      <c r="AF1315" s="5">
        <f t="shared" si="268"/>
        <v>0.82364691130761625</v>
      </c>
      <c r="AG1315" s="5">
        <f t="shared" si="269"/>
        <v>0.22139380269061493</v>
      </c>
      <c r="AH1315">
        <f t="shared" si="270"/>
        <v>8.4183767275377228E-2</v>
      </c>
      <c r="AJ1315">
        <f t="shared" si="271"/>
        <v>0.15497566188343043</v>
      </c>
      <c r="AK1315" s="5">
        <f t="shared" si="272"/>
        <v>6.64181408071845E-2</v>
      </c>
    </row>
    <row r="1316" spans="2:37" x14ac:dyDescent="0.25">
      <c r="B1316" s="12" t="s">
        <v>22</v>
      </c>
      <c r="C1316" s="12">
        <v>1313</v>
      </c>
      <c r="D1316" s="12">
        <v>291</v>
      </c>
      <c r="E1316" s="13">
        <v>75.5</v>
      </c>
      <c r="F1316" s="5">
        <f t="shared" si="273"/>
        <v>-6.9444444444444448E-2</v>
      </c>
      <c r="G1316" s="5">
        <f t="shared" si="274"/>
        <v>-0.25</v>
      </c>
      <c r="H1316" s="5"/>
      <c r="W1316" s="5">
        <v>0</v>
      </c>
      <c r="X1316" s="5">
        <v>75.5</v>
      </c>
      <c r="Y1316" s="5">
        <v>20.972222222222221</v>
      </c>
      <c r="Z1316" s="5">
        <f t="shared" si="263"/>
        <v>174.02388229166664</v>
      </c>
      <c r="AA1316" s="5">
        <f t="shared" si="264"/>
        <v>80.685288</v>
      </c>
      <c r="AB1316" s="5">
        <f t="shared" si="262"/>
        <v>-26.442901234567898</v>
      </c>
      <c r="AC1316" s="5">
        <f t="shared" si="265"/>
        <v>228.26626905709873</v>
      </c>
      <c r="AD1316" s="50">
        <f t="shared" si="266"/>
        <v>4.7872509205030429</v>
      </c>
      <c r="AE1316">
        <f t="shared" si="267"/>
        <v>0.55456640089163223</v>
      </c>
      <c r="AF1316" s="5">
        <f t="shared" si="268"/>
        <v>0.82497670322997818</v>
      </c>
      <c r="AG1316" s="5">
        <f t="shared" si="269"/>
        <v>0.22154784891308482</v>
      </c>
      <c r="AH1316">
        <f t="shared" si="270"/>
        <v>8.3739526534636483E-2</v>
      </c>
      <c r="AJ1316">
        <f t="shared" si="271"/>
        <v>0.15508349423915935</v>
      </c>
      <c r="AK1316" s="5">
        <f t="shared" si="272"/>
        <v>6.6464354673925474E-2</v>
      </c>
    </row>
    <row r="1317" spans="2:37" x14ac:dyDescent="0.25">
      <c r="B1317" s="12" t="s">
        <v>22</v>
      </c>
      <c r="C1317" s="12">
        <v>1314</v>
      </c>
      <c r="D1317" s="12">
        <v>292</v>
      </c>
      <c r="E1317" s="13">
        <v>75.2</v>
      </c>
      <c r="F1317" s="5">
        <f t="shared" si="273"/>
        <v>-6.9444444444444448E-2</v>
      </c>
      <c r="G1317" s="5">
        <f t="shared" si="274"/>
        <v>-0.25</v>
      </c>
      <c r="H1317" s="5"/>
      <c r="W1317" s="5">
        <v>0</v>
      </c>
      <c r="X1317" s="5">
        <v>75.2</v>
      </c>
      <c r="Y1317" s="5">
        <v>20.888888888888889</v>
      </c>
      <c r="Z1317" s="5">
        <f t="shared" si="263"/>
        <v>172.64365866666671</v>
      </c>
      <c r="AA1317" s="5">
        <f t="shared" si="264"/>
        <v>80.685288</v>
      </c>
      <c r="AB1317" s="5">
        <f t="shared" si="262"/>
        <v>-26.442901234567898</v>
      </c>
      <c r="AC1317" s="5">
        <f t="shared" si="265"/>
        <v>226.8860454320988</v>
      </c>
      <c r="AD1317" s="50">
        <f t="shared" si="266"/>
        <v>4.739397393470508</v>
      </c>
      <c r="AE1317">
        <f t="shared" si="267"/>
        <v>0.55236282578875173</v>
      </c>
      <c r="AF1317" s="5">
        <f t="shared" si="268"/>
        <v>0.82629320250594218</v>
      </c>
      <c r="AG1317" s="5">
        <f t="shared" si="269"/>
        <v>0.22170128303135947</v>
      </c>
      <c r="AH1317">
        <f t="shared" si="270"/>
        <v>8.3075368998628246E-2</v>
      </c>
      <c r="AJ1317">
        <f t="shared" si="271"/>
        <v>0.15519089812195161</v>
      </c>
      <c r="AK1317" s="5">
        <f t="shared" si="272"/>
        <v>6.651038490940786E-2</v>
      </c>
    </row>
    <row r="1318" spans="2:37" x14ac:dyDescent="0.25">
      <c r="B1318" s="12" t="s">
        <v>22</v>
      </c>
      <c r="C1318" s="12">
        <v>1315</v>
      </c>
      <c r="D1318" s="12">
        <v>293</v>
      </c>
      <c r="E1318" s="13">
        <v>75</v>
      </c>
      <c r="F1318" s="5">
        <f t="shared" si="273"/>
        <v>-6.9444444444444448E-2</v>
      </c>
      <c r="G1318" s="5">
        <f t="shared" si="274"/>
        <v>-0.25</v>
      </c>
      <c r="H1318" s="5"/>
      <c r="W1318" s="5">
        <v>0</v>
      </c>
      <c r="X1318" s="5">
        <v>75</v>
      </c>
      <c r="Y1318" s="5">
        <v>20.833333333333332</v>
      </c>
      <c r="Z1318" s="5">
        <f t="shared" si="263"/>
        <v>171.72656249999997</v>
      </c>
      <c r="AA1318" s="5">
        <f t="shared" si="264"/>
        <v>80.685288</v>
      </c>
      <c r="AB1318" s="5">
        <f t="shared" si="262"/>
        <v>-26.442901234567898</v>
      </c>
      <c r="AC1318" s="5">
        <f t="shared" si="265"/>
        <v>225.96894926543206</v>
      </c>
      <c r="AD1318" s="50">
        <f t="shared" si="266"/>
        <v>4.7076864430298349</v>
      </c>
      <c r="AE1318">
        <f t="shared" si="267"/>
        <v>0.55089377572016451</v>
      </c>
      <c r="AF1318" s="5">
        <f t="shared" si="268"/>
        <v>0.82760089318456154</v>
      </c>
      <c r="AG1318" s="5">
        <f t="shared" si="269"/>
        <v>0.22185430908017062</v>
      </c>
      <c r="AH1318">
        <f t="shared" si="270"/>
        <v>8.2634066358024671E-2</v>
      </c>
      <c r="AJ1318">
        <f t="shared" si="271"/>
        <v>0.15529801635611942</v>
      </c>
      <c r="AK1318" s="5">
        <f t="shared" si="272"/>
        <v>6.6556292724051197E-2</v>
      </c>
    </row>
    <row r="1319" spans="2:37" x14ac:dyDescent="0.25">
      <c r="B1319" s="12" t="s">
        <v>22</v>
      </c>
      <c r="C1319" s="12">
        <v>1316</v>
      </c>
      <c r="D1319" s="12">
        <v>294</v>
      </c>
      <c r="E1319" s="13">
        <v>74.7</v>
      </c>
      <c r="F1319" s="5">
        <f t="shared" si="273"/>
        <v>-0.12500000000000078</v>
      </c>
      <c r="G1319" s="5">
        <f t="shared" si="274"/>
        <v>-0.45000000000000284</v>
      </c>
      <c r="H1319" s="5"/>
      <c r="W1319" s="5">
        <v>0</v>
      </c>
      <c r="X1319" s="5">
        <v>74.7</v>
      </c>
      <c r="Y1319" s="5">
        <v>20.75</v>
      </c>
      <c r="Z1319" s="5">
        <f t="shared" si="263"/>
        <v>170.355497625</v>
      </c>
      <c r="AA1319" s="5">
        <f t="shared" si="264"/>
        <v>80.685288</v>
      </c>
      <c r="AB1319" s="5">
        <f t="shared" si="262"/>
        <v>-47.59722222222252</v>
      </c>
      <c r="AC1319" s="5">
        <f t="shared" si="265"/>
        <v>203.4435634027775</v>
      </c>
      <c r="AD1319" s="50">
        <f t="shared" si="266"/>
        <v>4.221453940607633</v>
      </c>
      <c r="AE1319">
        <f t="shared" si="267"/>
        <v>0.98764236111111736</v>
      </c>
      <c r="AF1319" s="5">
        <f t="shared" si="268"/>
        <v>0.82877351927917475</v>
      </c>
      <c r="AG1319" s="5">
        <f t="shared" si="269"/>
        <v>0.22212865418047925</v>
      </c>
      <c r="AH1319">
        <f t="shared" si="270"/>
        <v>8.1974315972222211E-2</v>
      </c>
      <c r="AJ1319">
        <f t="shared" si="271"/>
        <v>0.15549005792633547</v>
      </c>
      <c r="AK1319" s="5">
        <f t="shared" si="272"/>
        <v>6.6638596254143784E-2</v>
      </c>
    </row>
    <row r="1320" spans="2:37" x14ac:dyDescent="0.25">
      <c r="B1320" s="12" t="s">
        <v>22</v>
      </c>
      <c r="C1320" s="12">
        <v>1317</v>
      </c>
      <c r="D1320" s="12">
        <v>295</v>
      </c>
      <c r="E1320" s="13">
        <v>74.099999999999994</v>
      </c>
      <c r="F1320" s="5">
        <f t="shared" si="273"/>
        <v>-0.1388888888888889</v>
      </c>
      <c r="G1320" s="5">
        <f t="shared" si="274"/>
        <v>-0.5</v>
      </c>
      <c r="H1320" s="5"/>
      <c r="W1320" s="5">
        <v>0</v>
      </c>
      <c r="X1320" s="5">
        <v>74.099999999999994</v>
      </c>
      <c r="Y1320" s="5">
        <v>20.583333333333332</v>
      </c>
      <c r="Z1320" s="5">
        <f t="shared" si="263"/>
        <v>167.62985362500001</v>
      </c>
      <c r="AA1320" s="5">
        <f t="shared" si="264"/>
        <v>80.685288</v>
      </c>
      <c r="AB1320" s="5">
        <f t="shared" si="262"/>
        <v>-52.885802469135797</v>
      </c>
      <c r="AC1320" s="5">
        <f t="shared" si="265"/>
        <v>195.42933915586423</v>
      </c>
      <c r="AD1320" s="50">
        <f t="shared" si="266"/>
        <v>4.0225872309582051</v>
      </c>
      <c r="AE1320">
        <f t="shared" si="267"/>
        <v>1.0885661008230452</v>
      </c>
      <c r="AF1320" s="5">
        <f t="shared" si="268"/>
        <v>0.82989090462110759</v>
      </c>
      <c r="AG1320" s="5">
        <f t="shared" si="269"/>
        <v>0.2224310336529301</v>
      </c>
      <c r="AH1320">
        <f t="shared" si="270"/>
        <v>8.0662748070987653E-2</v>
      </c>
      <c r="AJ1320">
        <f t="shared" si="271"/>
        <v>0.15570172355705106</v>
      </c>
      <c r="AK1320" s="5">
        <f t="shared" si="272"/>
        <v>6.6729310095879041E-2</v>
      </c>
    </row>
    <row r="1321" spans="2:37" x14ac:dyDescent="0.25">
      <c r="B1321" s="12" t="s">
        <v>22</v>
      </c>
      <c r="C1321" s="12">
        <v>1318</v>
      </c>
      <c r="D1321" s="12">
        <v>296</v>
      </c>
      <c r="E1321" s="13">
        <v>73.7</v>
      </c>
      <c r="F1321" s="5">
        <f t="shared" si="273"/>
        <v>-0.11111111111111072</v>
      </c>
      <c r="G1321" s="5">
        <f t="shared" si="274"/>
        <v>-0.39999999999999858</v>
      </c>
      <c r="H1321" s="5"/>
      <c r="W1321" s="5">
        <v>0</v>
      </c>
      <c r="X1321" s="5">
        <v>73.7</v>
      </c>
      <c r="Y1321" s="5">
        <v>20.472222222222221</v>
      </c>
      <c r="Z1321" s="5">
        <f t="shared" si="263"/>
        <v>165.82496929166663</v>
      </c>
      <c r="AA1321" s="5">
        <f t="shared" si="264"/>
        <v>80.685288</v>
      </c>
      <c r="AB1321" s="5">
        <f t="shared" si="262"/>
        <v>-42.30864197530849</v>
      </c>
      <c r="AC1321" s="5">
        <f t="shared" si="265"/>
        <v>204.20161531635813</v>
      </c>
      <c r="AD1321" s="50">
        <f t="shared" si="266"/>
        <v>4.1804608468932205</v>
      </c>
      <c r="AE1321">
        <f t="shared" si="267"/>
        <v>0.86615192043895428</v>
      </c>
      <c r="AF1321" s="5">
        <f t="shared" si="268"/>
        <v>0.83105214374524461</v>
      </c>
      <c r="AG1321" s="5">
        <f t="shared" si="269"/>
        <v>0.22267163140860757</v>
      </c>
      <c r="AH1321">
        <f t="shared" si="270"/>
        <v>7.979424567043894E-2</v>
      </c>
      <c r="AJ1321">
        <f t="shared" si="271"/>
        <v>0.15587014198602531</v>
      </c>
      <c r="AK1321" s="5">
        <f t="shared" si="272"/>
        <v>6.6801489422582266E-2</v>
      </c>
    </row>
    <row r="1322" spans="2:37" x14ac:dyDescent="0.25">
      <c r="B1322" s="12" t="s">
        <v>22</v>
      </c>
      <c r="C1322" s="12">
        <v>1319</v>
      </c>
      <c r="D1322" s="12">
        <v>297</v>
      </c>
      <c r="E1322" s="13">
        <v>73.3</v>
      </c>
      <c r="F1322" s="5">
        <f t="shared" si="273"/>
        <v>-2.7777777777778172E-2</v>
      </c>
      <c r="G1322" s="5">
        <f t="shared" si="274"/>
        <v>-0.10000000000000142</v>
      </c>
      <c r="H1322" s="5"/>
      <c r="W1322" s="5">
        <v>0</v>
      </c>
      <c r="X1322" s="5">
        <v>73.3</v>
      </c>
      <c r="Y1322" s="5">
        <v>20.361111111111111</v>
      </c>
      <c r="Z1322" s="5">
        <f t="shared" si="263"/>
        <v>164.02985429166665</v>
      </c>
      <c r="AA1322" s="5">
        <f t="shared" si="264"/>
        <v>80.685288</v>
      </c>
      <c r="AB1322" s="5">
        <f t="shared" si="262"/>
        <v>-10.577160493827309</v>
      </c>
      <c r="AC1322" s="5">
        <f t="shared" si="265"/>
        <v>234.13798179783936</v>
      </c>
      <c r="AD1322" s="50">
        <f t="shared" si="266"/>
        <v>4.767309462717118</v>
      </c>
      <c r="AE1322">
        <f t="shared" si="267"/>
        <v>0.21536274005487271</v>
      </c>
      <c r="AF1322" s="5">
        <f t="shared" si="268"/>
        <v>0.83237639637377714</v>
      </c>
      <c r="AG1322" s="5">
        <f t="shared" si="269"/>
        <v>0.22273145439195616</v>
      </c>
      <c r="AH1322">
        <f t="shared" si="270"/>
        <v>7.8930444230109725E-2</v>
      </c>
      <c r="AJ1322">
        <f t="shared" si="271"/>
        <v>0.1559120180743693</v>
      </c>
      <c r="AK1322" s="5">
        <f t="shared" si="272"/>
        <v>6.6819436317586856E-2</v>
      </c>
    </row>
    <row r="1323" spans="2:37" x14ac:dyDescent="0.25">
      <c r="B1323" s="12" t="s">
        <v>22</v>
      </c>
      <c r="C1323" s="12">
        <v>1320</v>
      </c>
      <c r="D1323" s="12">
        <v>298</v>
      </c>
      <c r="E1323" s="13">
        <v>73.5</v>
      </c>
      <c r="F1323" s="5">
        <f t="shared" si="273"/>
        <v>9.7222222222222612E-2</v>
      </c>
      <c r="G1323" s="5">
        <f t="shared" si="274"/>
        <v>0.35000000000000142</v>
      </c>
      <c r="H1323" s="5"/>
      <c r="W1323" s="5">
        <v>0</v>
      </c>
      <c r="X1323" s="5">
        <v>73.5</v>
      </c>
      <c r="Y1323" s="5">
        <v>20.416666666666668</v>
      </c>
      <c r="Z1323" s="5">
        <f t="shared" si="263"/>
        <v>164.926190625</v>
      </c>
      <c r="AA1323" s="5">
        <f t="shared" si="264"/>
        <v>80.685288</v>
      </c>
      <c r="AB1323" s="5">
        <f t="shared" si="262"/>
        <v>37.020061728395206</v>
      </c>
      <c r="AC1323" s="5">
        <f t="shared" si="265"/>
        <v>282.63154035339522</v>
      </c>
      <c r="AD1323" s="50">
        <f t="shared" si="266"/>
        <v>5.7703939488818197</v>
      </c>
      <c r="AE1323">
        <f t="shared" si="267"/>
        <v>0</v>
      </c>
      <c r="AF1323" s="5">
        <f t="shared" si="268"/>
        <v>0.83397928358179985</v>
      </c>
      <c r="AG1323" s="5">
        <f t="shared" si="269"/>
        <v>0.22273145439195616</v>
      </c>
      <c r="AH1323">
        <f t="shared" si="270"/>
        <v>7.9361757330246932E-2</v>
      </c>
      <c r="AJ1323">
        <f t="shared" si="271"/>
        <v>0.1559120180743693</v>
      </c>
      <c r="AK1323" s="5">
        <f t="shared" si="272"/>
        <v>6.6819436317586856E-2</v>
      </c>
    </row>
    <row r="1324" spans="2:37" x14ac:dyDescent="0.25">
      <c r="B1324" s="12" t="s">
        <v>22</v>
      </c>
      <c r="C1324" s="12">
        <v>1321</v>
      </c>
      <c r="D1324" s="12">
        <v>299</v>
      </c>
      <c r="E1324" s="13">
        <v>74</v>
      </c>
      <c r="F1324" s="5">
        <f t="shared" si="273"/>
        <v>0.19444444444444522</v>
      </c>
      <c r="G1324" s="5">
        <f t="shared" si="274"/>
        <v>0.70000000000000284</v>
      </c>
      <c r="H1324" s="5"/>
      <c r="W1324" s="5">
        <v>0</v>
      </c>
      <c r="X1324" s="5">
        <v>74</v>
      </c>
      <c r="Y1324" s="5">
        <v>20.555555555555554</v>
      </c>
      <c r="Z1324" s="5">
        <f t="shared" si="263"/>
        <v>167.17771666666664</v>
      </c>
      <c r="AA1324" s="5">
        <f t="shared" si="264"/>
        <v>80.685288</v>
      </c>
      <c r="AB1324" s="5">
        <f t="shared" si="262"/>
        <v>74.040123456790411</v>
      </c>
      <c r="AC1324" s="5">
        <f t="shared" si="265"/>
        <v>321.90312812345707</v>
      </c>
      <c r="AD1324" s="50">
        <f t="shared" si="266"/>
        <v>6.6168976336488399</v>
      </c>
      <c r="AE1324">
        <f t="shared" si="267"/>
        <v>0</v>
      </c>
      <c r="AF1324" s="5">
        <f t="shared" si="268"/>
        <v>0.83581731070225784</v>
      </c>
      <c r="AG1324" s="5">
        <f t="shared" si="269"/>
        <v>0.22273145439195616</v>
      </c>
      <c r="AH1324">
        <f t="shared" si="270"/>
        <v>8.0445181755829889E-2</v>
      </c>
      <c r="AJ1324">
        <f t="shared" si="271"/>
        <v>0.1559120180743693</v>
      </c>
      <c r="AK1324" s="5">
        <f t="shared" si="272"/>
        <v>6.6819436317586856E-2</v>
      </c>
    </row>
    <row r="1325" spans="2:37" x14ac:dyDescent="0.25">
      <c r="B1325" s="12" t="s">
        <v>22</v>
      </c>
      <c r="C1325" s="12">
        <v>1322</v>
      </c>
      <c r="D1325" s="12">
        <v>300</v>
      </c>
      <c r="E1325" s="13">
        <v>74.900000000000006</v>
      </c>
      <c r="F1325" s="5">
        <f t="shared" si="273"/>
        <v>0.29166666666666585</v>
      </c>
      <c r="G1325" s="5">
        <f t="shared" si="274"/>
        <v>1.0499999999999972</v>
      </c>
      <c r="H1325" s="5"/>
      <c r="W1325" s="5">
        <v>0</v>
      </c>
      <c r="X1325" s="5">
        <v>74.900000000000006</v>
      </c>
      <c r="Y1325" s="5">
        <v>20.805555555555557</v>
      </c>
      <c r="Z1325" s="5">
        <f t="shared" si="263"/>
        <v>171.26893029166672</v>
      </c>
      <c r="AA1325" s="5">
        <f t="shared" si="264"/>
        <v>80.685288</v>
      </c>
      <c r="AB1325" s="5">
        <f t="shared" si="262"/>
        <v>111.06018518518488</v>
      </c>
      <c r="AC1325" s="5">
        <f t="shared" si="265"/>
        <v>363.01440347685161</v>
      </c>
      <c r="AD1325" s="50">
        <f t="shared" si="266"/>
        <v>7.5527163390044967</v>
      </c>
      <c r="AE1325">
        <f t="shared" si="267"/>
        <v>0</v>
      </c>
      <c r="AF1325" s="5">
        <f t="shared" si="268"/>
        <v>0.83791528746309241</v>
      </c>
      <c r="AG1325" s="5">
        <f t="shared" si="269"/>
        <v>0.22273145439195616</v>
      </c>
      <c r="AH1325">
        <f t="shared" si="270"/>
        <v>8.2413855752743501E-2</v>
      </c>
      <c r="AJ1325">
        <f t="shared" si="271"/>
        <v>0.1559120180743693</v>
      </c>
      <c r="AK1325" s="5">
        <f t="shared" si="272"/>
        <v>6.6819436317586856E-2</v>
      </c>
    </row>
    <row r="1326" spans="2:37" x14ac:dyDescent="0.25">
      <c r="B1326" s="12" t="s">
        <v>22</v>
      </c>
      <c r="C1326" s="12">
        <v>1323</v>
      </c>
      <c r="D1326" s="12">
        <v>301</v>
      </c>
      <c r="E1326" s="13">
        <v>76.099999999999994</v>
      </c>
      <c r="F1326" s="5">
        <f t="shared" si="273"/>
        <v>0.38888888888888851</v>
      </c>
      <c r="G1326" s="5">
        <f t="shared" si="274"/>
        <v>1.3999999999999986</v>
      </c>
      <c r="H1326" s="5"/>
      <c r="W1326" s="5">
        <v>0</v>
      </c>
      <c r="X1326" s="5">
        <v>76.099999999999994</v>
      </c>
      <c r="Y1326" s="5">
        <v>21.138888888888886</v>
      </c>
      <c r="Z1326" s="5">
        <f t="shared" si="263"/>
        <v>176.80081529166665</v>
      </c>
      <c r="AA1326" s="5">
        <f t="shared" si="264"/>
        <v>80.685288</v>
      </c>
      <c r="AB1326" s="5">
        <f t="shared" si="262"/>
        <v>148.08024691358011</v>
      </c>
      <c r="AC1326" s="5">
        <f t="shared" si="265"/>
        <v>405.56635020524675</v>
      </c>
      <c r="AD1326" s="50">
        <f t="shared" si="266"/>
        <v>8.5732220140609101</v>
      </c>
      <c r="AE1326">
        <f t="shared" si="267"/>
        <v>0</v>
      </c>
      <c r="AF1326" s="5">
        <f t="shared" si="268"/>
        <v>0.84029673802255378</v>
      </c>
      <c r="AG1326" s="5">
        <f t="shared" si="269"/>
        <v>0.22273145439195616</v>
      </c>
      <c r="AH1326">
        <f t="shared" si="270"/>
        <v>8.5075774477023289E-2</v>
      </c>
      <c r="AJ1326">
        <f t="shared" si="271"/>
        <v>0.1559120180743693</v>
      </c>
      <c r="AK1326" s="5">
        <f t="shared" si="272"/>
        <v>6.6819436317586856E-2</v>
      </c>
    </row>
    <row r="1327" spans="2:37" x14ac:dyDescent="0.25">
      <c r="B1327" s="12" t="s">
        <v>22</v>
      </c>
      <c r="C1327" s="12">
        <v>1324</v>
      </c>
      <c r="D1327" s="12">
        <v>302</v>
      </c>
      <c r="E1327" s="13">
        <v>77.7</v>
      </c>
      <c r="F1327" s="5">
        <f t="shared" si="273"/>
        <v>0.43055555555555675</v>
      </c>
      <c r="G1327" s="5">
        <f t="shared" si="274"/>
        <v>1.5500000000000043</v>
      </c>
      <c r="H1327" s="5"/>
      <c r="W1327" s="5">
        <v>0</v>
      </c>
      <c r="X1327" s="5">
        <v>77.7</v>
      </c>
      <c r="Y1327" s="5">
        <v>21.583333333333332</v>
      </c>
      <c r="Z1327" s="5">
        <f t="shared" si="263"/>
        <v>184.31343262499999</v>
      </c>
      <c r="AA1327" s="5">
        <f t="shared" si="264"/>
        <v>80.685288</v>
      </c>
      <c r="AB1327" s="5">
        <f t="shared" si="262"/>
        <v>163.94598765432141</v>
      </c>
      <c r="AC1327" s="5">
        <f t="shared" si="265"/>
        <v>428.94470827932139</v>
      </c>
      <c r="AD1327" s="50">
        <f t="shared" si="266"/>
        <v>9.2580566203620194</v>
      </c>
      <c r="AE1327">
        <f t="shared" si="267"/>
        <v>0</v>
      </c>
      <c r="AF1327" s="5">
        <f t="shared" si="268"/>
        <v>0.84286842041709875</v>
      </c>
      <c r="AG1327" s="5">
        <f t="shared" si="269"/>
        <v>0.22273145439195616</v>
      </c>
      <c r="AH1327">
        <f t="shared" si="270"/>
        <v>8.8690812885802453E-2</v>
      </c>
      <c r="AJ1327">
        <f t="shared" si="271"/>
        <v>0.1559120180743693</v>
      </c>
      <c r="AK1327" s="5">
        <f t="shared" si="272"/>
        <v>6.6819436317586856E-2</v>
      </c>
    </row>
    <row r="1328" spans="2:37" x14ac:dyDescent="0.25">
      <c r="B1328" s="12" t="s">
        <v>22</v>
      </c>
      <c r="C1328" s="12">
        <v>1325</v>
      </c>
      <c r="D1328" s="12">
        <v>303</v>
      </c>
      <c r="E1328" s="13">
        <v>79.2</v>
      </c>
      <c r="F1328" s="5">
        <f t="shared" si="273"/>
        <v>0.36111111111111033</v>
      </c>
      <c r="G1328" s="5">
        <f t="shared" si="274"/>
        <v>1.2999999999999972</v>
      </c>
      <c r="H1328" s="5"/>
      <c r="W1328" s="5">
        <v>0</v>
      </c>
      <c r="X1328" s="5">
        <v>79.2</v>
      </c>
      <c r="Y1328" s="5">
        <v>22</v>
      </c>
      <c r="Z1328" s="5">
        <f t="shared" si="263"/>
        <v>191.49847199999999</v>
      </c>
      <c r="AA1328" s="5">
        <f t="shared" si="264"/>
        <v>80.685288</v>
      </c>
      <c r="AB1328" s="5">
        <f t="shared" si="262"/>
        <v>137.50308641975278</v>
      </c>
      <c r="AC1328" s="5">
        <f t="shared" si="265"/>
        <v>409.68684641975278</v>
      </c>
      <c r="AD1328" s="50">
        <f t="shared" si="266"/>
        <v>9.0131106212345617</v>
      </c>
      <c r="AE1328">
        <f t="shared" si="267"/>
        <v>0</v>
      </c>
      <c r="AF1328" s="5">
        <f t="shared" si="268"/>
        <v>0.84537206225633055</v>
      </c>
      <c r="AG1328" s="5">
        <f t="shared" si="269"/>
        <v>0.22273145439195616</v>
      </c>
      <c r="AH1328">
        <f t="shared" si="270"/>
        <v>9.2148222222222215E-2</v>
      </c>
      <c r="AJ1328">
        <f t="shared" si="271"/>
        <v>0.1559120180743693</v>
      </c>
      <c r="AK1328" s="5">
        <f t="shared" si="272"/>
        <v>6.6819436317586856E-2</v>
      </c>
    </row>
    <row r="1329" spans="2:37" x14ac:dyDescent="0.25">
      <c r="B1329" s="12" t="s">
        <v>22</v>
      </c>
      <c r="C1329" s="12">
        <v>1326</v>
      </c>
      <c r="D1329" s="12">
        <v>304</v>
      </c>
      <c r="E1329" s="13">
        <v>80.3</v>
      </c>
      <c r="F1329" s="5">
        <f t="shared" si="273"/>
        <v>0.22222222222222143</v>
      </c>
      <c r="G1329" s="5">
        <f t="shared" si="274"/>
        <v>0.79999999999999716</v>
      </c>
      <c r="H1329" s="5"/>
      <c r="W1329" s="5">
        <v>0</v>
      </c>
      <c r="X1329" s="5">
        <v>80.3</v>
      </c>
      <c r="Y1329" s="5">
        <v>22.305555555555554</v>
      </c>
      <c r="Z1329" s="5">
        <f t="shared" si="263"/>
        <v>196.85481429166666</v>
      </c>
      <c r="AA1329" s="5">
        <f t="shared" si="264"/>
        <v>80.685288</v>
      </c>
      <c r="AB1329" s="5">
        <f t="shared" si="262"/>
        <v>84.617283950616979</v>
      </c>
      <c r="AC1329" s="5">
        <f t="shared" si="265"/>
        <v>362.15738624228362</v>
      </c>
      <c r="AD1329" s="50">
        <f t="shared" si="266"/>
        <v>8.0781216986820485</v>
      </c>
      <c r="AE1329">
        <f t="shared" si="267"/>
        <v>0</v>
      </c>
      <c r="AF1329" s="5">
        <f t="shared" si="268"/>
        <v>0.84761598495040891</v>
      </c>
      <c r="AG1329" s="5">
        <f t="shared" si="269"/>
        <v>0.22273145439195616</v>
      </c>
      <c r="AH1329">
        <f t="shared" si="270"/>
        <v>9.4725670567558276E-2</v>
      </c>
      <c r="AJ1329">
        <f t="shared" si="271"/>
        <v>0.1559120180743693</v>
      </c>
      <c r="AK1329" s="5">
        <f t="shared" si="272"/>
        <v>6.6819436317586856E-2</v>
      </c>
    </row>
    <row r="1330" spans="2:37" x14ac:dyDescent="0.25">
      <c r="B1330" s="12" t="s">
        <v>22</v>
      </c>
      <c r="C1330" s="12">
        <v>1327</v>
      </c>
      <c r="D1330" s="12">
        <v>305</v>
      </c>
      <c r="E1330" s="13">
        <v>80.8</v>
      </c>
      <c r="F1330" s="5">
        <f t="shared" si="273"/>
        <v>9.7222222222222612E-2</v>
      </c>
      <c r="G1330" s="5">
        <f t="shared" si="274"/>
        <v>0.35000000000000142</v>
      </c>
      <c r="H1330" s="5"/>
      <c r="W1330" s="5">
        <v>0</v>
      </c>
      <c r="X1330" s="5">
        <v>80.8</v>
      </c>
      <c r="Y1330" s="5">
        <v>22.444444444444443</v>
      </c>
      <c r="Z1330" s="5">
        <f t="shared" si="263"/>
        <v>199.31393866666664</v>
      </c>
      <c r="AA1330" s="5">
        <f t="shared" si="264"/>
        <v>80.685288</v>
      </c>
      <c r="AB1330" s="5">
        <f t="shared" si="262"/>
        <v>37.020061728395206</v>
      </c>
      <c r="AC1330" s="5">
        <f t="shared" si="265"/>
        <v>317.01928839506184</v>
      </c>
      <c r="AD1330" s="50">
        <f t="shared" si="266"/>
        <v>7.1153218062002761</v>
      </c>
      <c r="AE1330">
        <f t="shared" si="267"/>
        <v>0</v>
      </c>
      <c r="AF1330" s="5">
        <f t="shared" si="268"/>
        <v>0.849592463229909</v>
      </c>
      <c r="AG1330" s="5">
        <f t="shared" si="269"/>
        <v>0.22273145439195616</v>
      </c>
      <c r="AH1330">
        <f t="shared" si="270"/>
        <v>9.5908990397805191E-2</v>
      </c>
      <c r="AJ1330">
        <f t="shared" si="271"/>
        <v>0.1559120180743693</v>
      </c>
      <c r="AK1330" s="5">
        <f t="shared" si="272"/>
        <v>6.6819436317586856E-2</v>
      </c>
    </row>
    <row r="1331" spans="2:37" x14ac:dyDescent="0.25">
      <c r="B1331" s="12" t="s">
        <v>22</v>
      </c>
      <c r="C1331" s="12">
        <v>1328</v>
      </c>
      <c r="D1331" s="12">
        <v>306</v>
      </c>
      <c r="E1331" s="13">
        <v>81</v>
      </c>
      <c r="F1331" s="5">
        <f t="shared" si="273"/>
        <v>2.7777777777778172E-2</v>
      </c>
      <c r="G1331" s="5">
        <f t="shared" si="274"/>
        <v>0.10000000000000142</v>
      </c>
      <c r="H1331" s="5"/>
      <c r="W1331" s="5">
        <v>0</v>
      </c>
      <c r="X1331" s="5">
        <v>81</v>
      </c>
      <c r="Y1331" s="5">
        <v>22.5</v>
      </c>
      <c r="Z1331" s="5">
        <f t="shared" si="263"/>
        <v>200.3018625</v>
      </c>
      <c r="AA1331" s="5">
        <f t="shared" si="264"/>
        <v>80.685288</v>
      </c>
      <c r="AB1331" s="5">
        <f t="shared" si="262"/>
        <v>10.577160493827309</v>
      </c>
      <c r="AC1331" s="5">
        <f t="shared" si="265"/>
        <v>291.56431099382729</v>
      </c>
      <c r="AD1331" s="50">
        <f t="shared" si="266"/>
        <v>6.5601969973611141</v>
      </c>
      <c r="AE1331">
        <f t="shared" si="267"/>
        <v>0</v>
      </c>
      <c r="AF1331" s="5">
        <f t="shared" si="268"/>
        <v>0.8514147401736204</v>
      </c>
      <c r="AG1331" s="5">
        <f t="shared" si="269"/>
        <v>0.22273145439195616</v>
      </c>
      <c r="AH1331">
        <f t="shared" si="270"/>
        <v>9.6384374999999994E-2</v>
      </c>
      <c r="AJ1331">
        <f t="shared" si="271"/>
        <v>0.1559120180743693</v>
      </c>
      <c r="AK1331" s="5">
        <f t="shared" si="272"/>
        <v>6.6819436317586856E-2</v>
      </c>
    </row>
    <row r="1332" spans="2:37" x14ac:dyDescent="0.25">
      <c r="B1332" s="12" t="s">
        <v>22</v>
      </c>
      <c r="C1332" s="12">
        <v>1329</v>
      </c>
      <c r="D1332" s="12">
        <v>307</v>
      </c>
      <c r="E1332" s="13">
        <v>81</v>
      </c>
      <c r="F1332" s="5">
        <f t="shared" si="273"/>
        <v>0</v>
      </c>
      <c r="G1332" s="5">
        <f t="shared" si="274"/>
        <v>0</v>
      </c>
      <c r="H1332" s="5"/>
      <c r="W1332" s="5">
        <v>0</v>
      </c>
      <c r="X1332" s="5">
        <v>81</v>
      </c>
      <c r="Y1332" s="5">
        <v>22.5</v>
      </c>
      <c r="Z1332" s="5">
        <f t="shared" si="263"/>
        <v>200.3018625</v>
      </c>
      <c r="AA1332" s="5">
        <f t="shared" si="264"/>
        <v>80.685288</v>
      </c>
      <c r="AB1332" s="5">
        <f t="shared" si="262"/>
        <v>0</v>
      </c>
      <c r="AC1332" s="5">
        <f t="shared" si="265"/>
        <v>280.98715049999998</v>
      </c>
      <c r="AD1332" s="50">
        <f t="shared" si="266"/>
        <v>6.3222108862499997</v>
      </c>
      <c r="AE1332">
        <f t="shared" si="267"/>
        <v>0</v>
      </c>
      <c r="AF1332" s="5">
        <f t="shared" si="268"/>
        <v>0.85317090986424537</v>
      </c>
      <c r="AG1332" s="5">
        <f t="shared" si="269"/>
        <v>0.22273145439195616</v>
      </c>
      <c r="AH1332">
        <f t="shared" si="270"/>
        <v>9.6384374999999994E-2</v>
      </c>
      <c r="AJ1332">
        <f t="shared" si="271"/>
        <v>0.1559120180743693</v>
      </c>
      <c r="AK1332" s="5">
        <f t="shared" si="272"/>
        <v>6.6819436317586856E-2</v>
      </c>
    </row>
    <row r="1333" spans="2:37" x14ac:dyDescent="0.25">
      <c r="B1333" s="12" t="s">
        <v>22</v>
      </c>
      <c r="C1333" s="12">
        <v>1330</v>
      </c>
      <c r="D1333" s="12">
        <v>308</v>
      </c>
      <c r="E1333" s="13">
        <v>81</v>
      </c>
      <c r="F1333" s="5">
        <f t="shared" si="273"/>
        <v>0</v>
      </c>
      <c r="G1333" s="5">
        <f t="shared" si="274"/>
        <v>0</v>
      </c>
      <c r="H1333" s="5"/>
      <c r="W1333" s="5">
        <v>0</v>
      </c>
      <c r="X1333" s="5">
        <v>81</v>
      </c>
      <c r="Y1333" s="5">
        <v>22.5</v>
      </c>
      <c r="Z1333" s="5">
        <f t="shared" si="263"/>
        <v>200.3018625</v>
      </c>
      <c r="AA1333" s="5">
        <f t="shared" si="264"/>
        <v>80.685288</v>
      </c>
      <c r="AB1333" s="5">
        <f t="shared" si="262"/>
        <v>0</v>
      </c>
      <c r="AC1333" s="5">
        <f t="shared" si="265"/>
        <v>280.98715049999998</v>
      </c>
      <c r="AD1333" s="50">
        <f t="shared" si="266"/>
        <v>6.3222108862499997</v>
      </c>
      <c r="AE1333">
        <f t="shared" si="267"/>
        <v>0</v>
      </c>
      <c r="AF1333" s="5">
        <f t="shared" si="268"/>
        <v>0.85492707955487035</v>
      </c>
      <c r="AG1333" s="5">
        <f t="shared" si="269"/>
        <v>0.22273145439195616</v>
      </c>
      <c r="AH1333">
        <f t="shared" si="270"/>
        <v>9.6384374999999994E-2</v>
      </c>
      <c r="AJ1333">
        <f t="shared" si="271"/>
        <v>0.1559120180743693</v>
      </c>
      <c r="AK1333" s="5">
        <f t="shared" si="272"/>
        <v>6.6819436317586856E-2</v>
      </c>
    </row>
    <row r="1334" spans="2:37" x14ac:dyDescent="0.25">
      <c r="B1334" s="12" t="s">
        <v>22</v>
      </c>
      <c r="C1334" s="12">
        <v>1331</v>
      </c>
      <c r="D1334" s="12">
        <v>309</v>
      </c>
      <c r="E1334" s="13">
        <v>81</v>
      </c>
      <c r="F1334" s="5">
        <f t="shared" si="273"/>
        <v>0</v>
      </c>
      <c r="G1334" s="5">
        <f t="shared" si="274"/>
        <v>0</v>
      </c>
      <c r="H1334" s="5"/>
      <c r="W1334" s="5">
        <v>0</v>
      </c>
      <c r="X1334" s="5">
        <v>81</v>
      </c>
      <c r="Y1334" s="5">
        <v>22.5</v>
      </c>
      <c r="Z1334" s="5">
        <f t="shared" si="263"/>
        <v>200.3018625</v>
      </c>
      <c r="AA1334" s="5">
        <f t="shared" si="264"/>
        <v>80.685288</v>
      </c>
      <c r="AB1334" s="5">
        <f t="shared" si="262"/>
        <v>0</v>
      </c>
      <c r="AC1334" s="5">
        <f t="shared" si="265"/>
        <v>280.98715049999998</v>
      </c>
      <c r="AD1334" s="50">
        <f t="shared" si="266"/>
        <v>6.3222108862499997</v>
      </c>
      <c r="AE1334">
        <f t="shared" si="267"/>
        <v>0</v>
      </c>
      <c r="AF1334" s="5">
        <f t="shared" si="268"/>
        <v>0.85668324924549533</v>
      </c>
      <c r="AG1334" s="5">
        <f t="shared" si="269"/>
        <v>0.22273145439195616</v>
      </c>
      <c r="AH1334">
        <f t="shared" si="270"/>
        <v>9.6384374999999994E-2</v>
      </c>
      <c r="AJ1334">
        <f t="shared" si="271"/>
        <v>0.1559120180743693</v>
      </c>
      <c r="AK1334" s="5">
        <f t="shared" si="272"/>
        <v>6.6819436317586856E-2</v>
      </c>
    </row>
    <row r="1335" spans="2:37" x14ac:dyDescent="0.25">
      <c r="B1335" s="12" t="s">
        <v>22</v>
      </c>
      <c r="C1335" s="12">
        <v>1332</v>
      </c>
      <c r="D1335" s="12">
        <v>310</v>
      </c>
      <c r="E1335" s="13">
        <v>81</v>
      </c>
      <c r="F1335" s="5">
        <f t="shared" si="273"/>
        <v>-1.3888888888888099E-2</v>
      </c>
      <c r="G1335" s="5">
        <f t="shared" si="274"/>
        <v>-4.9999999999997158E-2</v>
      </c>
      <c r="H1335" s="5"/>
      <c r="W1335" s="5">
        <v>0</v>
      </c>
      <c r="X1335" s="5">
        <v>81</v>
      </c>
      <c r="Y1335" s="5">
        <v>22.5</v>
      </c>
      <c r="Z1335" s="5">
        <f t="shared" si="263"/>
        <v>200.3018625</v>
      </c>
      <c r="AA1335" s="5">
        <f t="shared" si="264"/>
        <v>80.685288</v>
      </c>
      <c r="AB1335" s="5">
        <f t="shared" si="262"/>
        <v>-5.2885802469132788</v>
      </c>
      <c r="AC1335" s="5">
        <f t="shared" si="265"/>
        <v>275.6985702530867</v>
      </c>
      <c r="AD1335" s="50">
        <f t="shared" si="266"/>
        <v>6.2032178306944505</v>
      </c>
      <c r="AE1335">
        <f t="shared" si="267"/>
        <v>0.11899305555554877</v>
      </c>
      <c r="AF1335" s="5">
        <f t="shared" si="268"/>
        <v>0.85840636530957715</v>
      </c>
      <c r="AG1335" s="5">
        <f t="shared" si="269"/>
        <v>0.22276450801849937</v>
      </c>
      <c r="AH1335">
        <f t="shared" si="270"/>
        <v>9.6384374999999994E-2</v>
      </c>
      <c r="AJ1335">
        <f t="shared" si="271"/>
        <v>0.15593515561294954</v>
      </c>
      <c r="AK1335" s="5">
        <f t="shared" si="272"/>
        <v>6.6829352405549824E-2</v>
      </c>
    </row>
    <row r="1336" spans="2:37" x14ac:dyDescent="0.25">
      <c r="B1336" s="12" t="s">
        <v>22</v>
      </c>
      <c r="C1336" s="12">
        <v>1333</v>
      </c>
      <c r="D1336" s="12">
        <v>311</v>
      </c>
      <c r="E1336" s="13">
        <v>80.900000000000006</v>
      </c>
      <c r="F1336" s="5">
        <f t="shared" si="273"/>
        <v>-5.5555555555556344E-2</v>
      </c>
      <c r="G1336" s="5">
        <f t="shared" si="274"/>
        <v>-0.20000000000000284</v>
      </c>
      <c r="H1336" s="5"/>
      <c r="W1336" s="5">
        <v>0</v>
      </c>
      <c r="X1336" s="5">
        <v>80.900000000000006</v>
      </c>
      <c r="Y1336" s="5">
        <v>22.472222222222225</v>
      </c>
      <c r="Z1336" s="5">
        <f t="shared" si="263"/>
        <v>199.80759529166673</v>
      </c>
      <c r="AA1336" s="5">
        <f t="shared" si="264"/>
        <v>80.685288</v>
      </c>
      <c r="AB1336" s="5">
        <f t="shared" si="262"/>
        <v>-21.154320987654618</v>
      </c>
      <c r="AC1336" s="5">
        <f t="shared" si="265"/>
        <v>259.3385623040121</v>
      </c>
      <c r="AD1336" s="50">
        <f t="shared" si="266"/>
        <v>5.8279138028873838</v>
      </c>
      <c r="AE1336">
        <f t="shared" si="267"/>
        <v>0.47538460219479411</v>
      </c>
      <c r="AF1336" s="5">
        <f t="shared" si="268"/>
        <v>0.86002523025482369</v>
      </c>
      <c r="AG1336" s="5">
        <f t="shared" si="269"/>
        <v>0.22289655929688681</v>
      </c>
      <c r="AH1336">
        <f t="shared" si="270"/>
        <v>9.614653579389576E-2</v>
      </c>
      <c r="AJ1336">
        <f t="shared" si="271"/>
        <v>0.15602759150782075</v>
      </c>
      <c r="AK1336" s="5">
        <f t="shared" si="272"/>
        <v>6.6868967789066064E-2</v>
      </c>
    </row>
    <row r="1337" spans="2:37" x14ac:dyDescent="0.25">
      <c r="B1337" s="12" t="s">
        <v>22</v>
      </c>
      <c r="C1337" s="12">
        <v>1334</v>
      </c>
      <c r="D1337" s="12">
        <v>312</v>
      </c>
      <c r="E1337" s="13">
        <v>80.599999999999994</v>
      </c>
      <c r="F1337" s="5">
        <f t="shared" si="273"/>
        <v>-8.3333333333334522E-2</v>
      </c>
      <c r="G1337" s="5">
        <f t="shared" si="274"/>
        <v>-0.30000000000000426</v>
      </c>
      <c r="H1337" s="5"/>
      <c r="W1337" s="5">
        <v>0</v>
      </c>
      <c r="X1337" s="5">
        <v>80.599999999999994</v>
      </c>
      <c r="Y1337" s="5">
        <v>22.388888888888886</v>
      </c>
      <c r="Z1337" s="5">
        <f t="shared" si="263"/>
        <v>198.32845716666662</v>
      </c>
      <c r="AA1337" s="5">
        <f t="shared" si="264"/>
        <v>80.685288</v>
      </c>
      <c r="AB1337" s="5">
        <f t="shared" si="262"/>
        <v>-31.731481481481932</v>
      </c>
      <c r="AC1337" s="5">
        <f t="shared" si="265"/>
        <v>247.28226368518472</v>
      </c>
      <c r="AD1337" s="50">
        <f t="shared" si="266"/>
        <v>5.5363751258405234</v>
      </c>
      <c r="AE1337">
        <f t="shared" si="267"/>
        <v>0.71043261316873429</v>
      </c>
      <c r="AF1337" s="5">
        <f t="shared" si="268"/>
        <v>0.86156311223422388</v>
      </c>
      <c r="AG1337" s="5">
        <f t="shared" si="269"/>
        <v>0.22309390168943369</v>
      </c>
      <c r="AH1337">
        <f t="shared" si="270"/>
        <v>9.5434781035665273E-2</v>
      </c>
      <c r="AJ1337">
        <f t="shared" si="271"/>
        <v>0.15616573118260357</v>
      </c>
      <c r="AK1337" s="5">
        <f t="shared" si="272"/>
        <v>6.6928170506830115E-2</v>
      </c>
    </row>
    <row r="1338" spans="2:37" x14ac:dyDescent="0.25">
      <c r="B1338" s="12" t="s">
        <v>22</v>
      </c>
      <c r="C1338" s="12">
        <v>1335</v>
      </c>
      <c r="D1338" s="12">
        <v>313</v>
      </c>
      <c r="E1338" s="13">
        <v>80.3</v>
      </c>
      <c r="F1338" s="5">
        <f t="shared" si="273"/>
        <v>-8.3333333333332538E-2</v>
      </c>
      <c r="G1338" s="5">
        <f t="shared" si="274"/>
        <v>-0.29999999999999716</v>
      </c>
      <c r="H1338" s="5"/>
      <c r="W1338" s="5">
        <v>0</v>
      </c>
      <c r="X1338" s="5">
        <v>80.3</v>
      </c>
      <c r="Y1338" s="5">
        <v>22.305555555555554</v>
      </c>
      <c r="Z1338" s="5">
        <f t="shared" si="263"/>
        <v>196.85481429166666</v>
      </c>
      <c r="AA1338" s="5">
        <f t="shared" si="264"/>
        <v>80.685288</v>
      </c>
      <c r="AB1338" s="5">
        <f t="shared" si="262"/>
        <v>-31.731481481481179</v>
      </c>
      <c r="AC1338" s="5">
        <f t="shared" si="265"/>
        <v>245.80862081018546</v>
      </c>
      <c r="AD1338" s="50">
        <f t="shared" si="266"/>
        <v>5.4828978475160808</v>
      </c>
      <c r="AE1338">
        <f t="shared" si="267"/>
        <v>0.70778832304526063</v>
      </c>
      <c r="AF1338" s="5">
        <f t="shared" si="268"/>
        <v>0.86308613941408951</v>
      </c>
      <c r="AG1338" s="5">
        <f t="shared" si="269"/>
        <v>0.22329050955694627</v>
      </c>
      <c r="AH1338">
        <f t="shared" si="270"/>
        <v>9.4725670567558276E-2</v>
      </c>
      <c r="AJ1338">
        <f t="shared" si="271"/>
        <v>0.15630335668986237</v>
      </c>
      <c r="AK1338" s="5">
        <f t="shared" si="272"/>
        <v>6.6987152867083899E-2</v>
      </c>
    </row>
    <row r="1339" spans="2:37" x14ac:dyDescent="0.25">
      <c r="B1339" s="12" t="s">
        <v>22</v>
      </c>
      <c r="C1339" s="12">
        <v>1336</v>
      </c>
      <c r="D1339" s="12">
        <v>314</v>
      </c>
      <c r="E1339" s="13">
        <v>80</v>
      </c>
      <c r="F1339" s="5">
        <f t="shared" si="273"/>
        <v>-5.5555555555554373E-2</v>
      </c>
      <c r="G1339" s="5">
        <f t="shared" si="274"/>
        <v>-0.19999999999999574</v>
      </c>
      <c r="H1339" s="5"/>
      <c r="W1339" s="5">
        <v>0</v>
      </c>
      <c r="X1339" s="5">
        <v>80</v>
      </c>
      <c r="Y1339" s="5">
        <v>22.222222222222221</v>
      </c>
      <c r="Z1339" s="5">
        <f t="shared" si="263"/>
        <v>195.38666666666666</v>
      </c>
      <c r="AA1339" s="5">
        <f t="shared" si="264"/>
        <v>80.685288</v>
      </c>
      <c r="AB1339" s="5">
        <f t="shared" si="262"/>
        <v>-21.154320987653868</v>
      </c>
      <c r="AC1339" s="5">
        <f t="shared" si="265"/>
        <v>254.91763367901279</v>
      </c>
      <c r="AD1339" s="50">
        <f t="shared" si="266"/>
        <v>5.6648363039780616</v>
      </c>
      <c r="AE1339">
        <f t="shared" si="267"/>
        <v>0.47009602194786371</v>
      </c>
      <c r="AF1339" s="5">
        <f t="shared" si="268"/>
        <v>0.86465970505408341</v>
      </c>
      <c r="AG1339" s="5">
        <f t="shared" si="269"/>
        <v>0.22342109178526512</v>
      </c>
      <c r="AH1339">
        <f t="shared" si="270"/>
        <v>9.4019204389574756E-2</v>
      </c>
      <c r="AJ1339">
        <f t="shared" si="271"/>
        <v>0.15639476424968557</v>
      </c>
      <c r="AK1339" s="5">
        <f t="shared" si="272"/>
        <v>6.702632753557955E-2</v>
      </c>
    </row>
    <row r="1340" spans="2:37" x14ac:dyDescent="0.25">
      <c r="B1340" s="12" t="s">
        <v>22</v>
      </c>
      <c r="C1340" s="12">
        <v>1337</v>
      </c>
      <c r="D1340" s="12">
        <v>315</v>
      </c>
      <c r="E1340" s="13">
        <v>79.900000000000006</v>
      </c>
      <c r="F1340" s="5">
        <f t="shared" si="273"/>
        <v>-2.7777777777778172E-2</v>
      </c>
      <c r="G1340" s="5">
        <f t="shared" si="274"/>
        <v>-0.10000000000000142</v>
      </c>
      <c r="H1340" s="5"/>
      <c r="W1340" s="5">
        <v>0</v>
      </c>
      <c r="X1340" s="5">
        <v>79.900000000000006</v>
      </c>
      <c r="Y1340" s="5">
        <v>22.194444444444446</v>
      </c>
      <c r="Z1340" s="5">
        <f t="shared" si="263"/>
        <v>194.89850529166671</v>
      </c>
      <c r="AA1340" s="5">
        <f t="shared" si="264"/>
        <v>80.685288</v>
      </c>
      <c r="AB1340" s="5">
        <f t="shared" si="262"/>
        <v>-10.577160493827309</v>
      </c>
      <c r="AC1340" s="5">
        <f t="shared" si="265"/>
        <v>265.00663279783942</v>
      </c>
      <c r="AD1340" s="50">
        <f t="shared" si="266"/>
        <v>5.8816749890409366</v>
      </c>
      <c r="AE1340">
        <f t="shared" si="267"/>
        <v>0.23475420096022279</v>
      </c>
      <c r="AF1340" s="5">
        <f t="shared" si="268"/>
        <v>0.8662935036621503</v>
      </c>
      <c r="AG1340" s="5">
        <f t="shared" si="269"/>
        <v>0.22348630128553185</v>
      </c>
      <c r="AH1340">
        <f t="shared" si="270"/>
        <v>9.3784303283607706E-2</v>
      </c>
      <c r="AJ1340">
        <f t="shared" si="271"/>
        <v>0.15644041089987229</v>
      </c>
      <c r="AK1340" s="5">
        <f t="shared" si="272"/>
        <v>6.7045890385659557E-2</v>
      </c>
    </row>
    <row r="1341" spans="2:37" x14ac:dyDescent="0.25">
      <c r="B1341" s="12" t="s">
        <v>22</v>
      </c>
      <c r="C1341" s="12">
        <v>1338</v>
      </c>
      <c r="D1341" s="12">
        <v>316</v>
      </c>
      <c r="E1341" s="13">
        <v>79.8</v>
      </c>
      <c r="F1341" s="5">
        <f t="shared" si="273"/>
        <v>-1.3888888888890073E-2</v>
      </c>
      <c r="G1341" s="5">
        <f t="shared" si="274"/>
        <v>-5.0000000000004263E-2</v>
      </c>
      <c r="H1341" s="5"/>
      <c r="W1341" s="5">
        <v>0</v>
      </c>
      <c r="X1341" s="5">
        <v>79.8</v>
      </c>
      <c r="Y1341" s="5">
        <v>22.166666666666664</v>
      </c>
      <c r="Z1341" s="5">
        <f t="shared" si="263"/>
        <v>194.4109545</v>
      </c>
      <c r="AA1341" s="5">
        <f t="shared" si="264"/>
        <v>80.685288</v>
      </c>
      <c r="AB1341" s="5">
        <f t="shared" si="262"/>
        <v>-5.2885802469140311</v>
      </c>
      <c r="AC1341" s="5">
        <f t="shared" si="265"/>
        <v>269.80766225308599</v>
      </c>
      <c r="AD1341" s="50">
        <f t="shared" si="266"/>
        <v>5.9807365132767387</v>
      </c>
      <c r="AE1341">
        <f t="shared" si="267"/>
        <v>0.11723019547326101</v>
      </c>
      <c r="AF1341" s="5">
        <f t="shared" si="268"/>
        <v>0.86795481936028274</v>
      </c>
      <c r="AG1341" s="5">
        <f t="shared" si="269"/>
        <v>0.22351886522871886</v>
      </c>
      <c r="AH1341">
        <f t="shared" si="270"/>
        <v>9.3549695987654294E-2</v>
      </c>
      <c r="AJ1341">
        <f t="shared" si="271"/>
        <v>0.15646320566010319</v>
      </c>
      <c r="AK1341" s="5">
        <f t="shared" si="272"/>
        <v>6.7055659568615672E-2</v>
      </c>
    </row>
    <row r="1342" spans="2:37" x14ac:dyDescent="0.25">
      <c r="B1342" s="12" t="s">
        <v>22</v>
      </c>
      <c r="C1342" s="12">
        <v>1339</v>
      </c>
      <c r="D1342" s="12">
        <v>317</v>
      </c>
      <c r="E1342" s="13">
        <v>79.8</v>
      </c>
      <c r="F1342" s="5">
        <f t="shared" si="273"/>
        <v>0</v>
      </c>
      <c r="G1342" s="5">
        <f t="shared" si="274"/>
        <v>0</v>
      </c>
      <c r="H1342" s="5"/>
      <c r="W1342" s="5">
        <v>0</v>
      </c>
      <c r="X1342" s="5">
        <v>79.8</v>
      </c>
      <c r="Y1342" s="5">
        <v>22.166666666666664</v>
      </c>
      <c r="Z1342" s="5">
        <f t="shared" si="263"/>
        <v>194.4109545</v>
      </c>
      <c r="AA1342" s="5">
        <f t="shared" si="264"/>
        <v>80.685288</v>
      </c>
      <c r="AB1342" s="5">
        <f t="shared" si="262"/>
        <v>0</v>
      </c>
      <c r="AC1342" s="5">
        <f t="shared" si="265"/>
        <v>275.09624250000002</v>
      </c>
      <c r="AD1342" s="50">
        <f t="shared" si="266"/>
        <v>6.0979667087499996</v>
      </c>
      <c r="AE1342">
        <f t="shared" si="267"/>
        <v>0</v>
      </c>
      <c r="AF1342" s="5">
        <f t="shared" si="268"/>
        <v>0.86964869900160213</v>
      </c>
      <c r="AG1342" s="5">
        <f t="shared" si="269"/>
        <v>0.22351886522871886</v>
      </c>
      <c r="AH1342">
        <f t="shared" si="270"/>
        <v>9.3549695987654294E-2</v>
      </c>
      <c r="AJ1342">
        <f t="shared" si="271"/>
        <v>0.15646320566010319</v>
      </c>
      <c r="AK1342" s="5">
        <f t="shared" si="272"/>
        <v>6.7055659568615672E-2</v>
      </c>
    </row>
    <row r="1343" spans="2:37" x14ac:dyDescent="0.25">
      <c r="B1343" s="12" t="s">
        <v>22</v>
      </c>
      <c r="C1343" s="12">
        <v>1340</v>
      </c>
      <c r="D1343" s="12">
        <v>318</v>
      </c>
      <c r="E1343" s="13">
        <v>79.8</v>
      </c>
      <c r="F1343" s="5">
        <f t="shared" si="273"/>
        <v>1.3888888888890073E-2</v>
      </c>
      <c r="G1343" s="5">
        <f t="shared" si="274"/>
        <v>5.0000000000004263E-2</v>
      </c>
      <c r="H1343" s="5"/>
      <c r="W1343" s="5">
        <v>0</v>
      </c>
      <c r="X1343" s="5">
        <v>79.8</v>
      </c>
      <c r="Y1343" s="5">
        <v>22.166666666666664</v>
      </c>
      <c r="Z1343" s="5">
        <f t="shared" si="263"/>
        <v>194.4109545</v>
      </c>
      <c r="AA1343" s="5">
        <f t="shared" si="264"/>
        <v>80.685288</v>
      </c>
      <c r="AB1343" s="5">
        <f t="shared" si="262"/>
        <v>5.2885802469140311</v>
      </c>
      <c r="AC1343" s="5">
        <f t="shared" si="265"/>
        <v>280.38482274691404</v>
      </c>
      <c r="AD1343" s="50">
        <f t="shared" si="266"/>
        <v>6.2151969042232604</v>
      </c>
      <c r="AE1343">
        <f t="shared" si="267"/>
        <v>0</v>
      </c>
      <c r="AF1343" s="5">
        <f t="shared" si="268"/>
        <v>0.8713751425861086</v>
      </c>
      <c r="AG1343" s="5">
        <f t="shared" si="269"/>
        <v>0.22351886522871886</v>
      </c>
      <c r="AH1343">
        <f t="shared" si="270"/>
        <v>9.3549695987654294E-2</v>
      </c>
      <c r="AJ1343">
        <f t="shared" si="271"/>
        <v>0.15646320566010319</v>
      </c>
      <c r="AK1343" s="5">
        <f t="shared" si="272"/>
        <v>6.7055659568615672E-2</v>
      </c>
    </row>
    <row r="1344" spans="2:37" x14ac:dyDescent="0.25">
      <c r="B1344" s="12" t="s">
        <v>22</v>
      </c>
      <c r="C1344" s="12">
        <v>1341</v>
      </c>
      <c r="D1344" s="12">
        <v>319</v>
      </c>
      <c r="E1344" s="13">
        <v>79.900000000000006</v>
      </c>
      <c r="F1344" s="5">
        <f t="shared" si="273"/>
        <v>2.7777777777778172E-2</v>
      </c>
      <c r="G1344" s="5">
        <f t="shared" si="274"/>
        <v>0.10000000000000142</v>
      </c>
      <c r="H1344" s="5"/>
      <c r="W1344" s="5">
        <v>0</v>
      </c>
      <c r="X1344" s="5">
        <v>79.900000000000006</v>
      </c>
      <c r="Y1344" s="5">
        <v>22.194444444444446</v>
      </c>
      <c r="Z1344" s="5">
        <f t="shared" si="263"/>
        <v>194.89850529166671</v>
      </c>
      <c r="AA1344" s="5">
        <f t="shared" si="264"/>
        <v>80.685288</v>
      </c>
      <c r="AB1344" s="5">
        <f t="shared" si="262"/>
        <v>10.577160493827309</v>
      </c>
      <c r="AC1344" s="5">
        <f t="shared" si="265"/>
        <v>286.16095378549403</v>
      </c>
      <c r="AD1344" s="50">
        <f t="shared" si="266"/>
        <v>6.3511833909613813</v>
      </c>
      <c r="AE1344">
        <f t="shared" si="267"/>
        <v>0</v>
      </c>
      <c r="AF1344" s="5">
        <f t="shared" si="268"/>
        <v>0.87313936019470895</v>
      </c>
      <c r="AG1344" s="5">
        <f t="shared" si="269"/>
        <v>0.22351886522871886</v>
      </c>
      <c r="AH1344">
        <f t="shared" si="270"/>
        <v>9.3784303283607706E-2</v>
      </c>
      <c r="AJ1344">
        <f t="shared" si="271"/>
        <v>0.15646320566010319</v>
      </c>
      <c r="AK1344" s="5">
        <f t="shared" si="272"/>
        <v>6.7055659568615672E-2</v>
      </c>
    </row>
    <row r="1345" spans="2:37" x14ac:dyDescent="0.25">
      <c r="B1345" s="12" t="s">
        <v>22</v>
      </c>
      <c r="C1345" s="12">
        <v>1342</v>
      </c>
      <c r="D1345" s="12">
        <v>320</v>
      </c>
      <c r="E1345" s="13">
        <v>80</v>
      </c>
      <c r="F1345" s="5">
        <f t="shared" si="273"/>
        <v>6.9444444444444448E-2</v>
      </c>
      <c r="G1345" s="5">
        <f t="shared" si="274"/>
        <v>0.25</v>
      </c>
      <c r="H1345" s="5"/>
      <c r="W1345" s="5">
        <v>0</v>
      </c>
      <c r="X1345" s="5">
        <v>80</v>
      </c>
      <c r="Y1345" s="5">
        <v>22.222222222222221</v>
      </c>
      <c r="Z1345" s="5">
        <f t="shared" si="263"/>
        <v>195.38666666666666</v>
      </c>
      <c r="AA1345" s="5">
        <f t="shared" si="264"/>
        <v>80.685288</v>
      </c>
      <c r="AB1345" s="5">
        <f t="shared" si="262"/>
        <v>26.442901234567898</v>
      </c>
      <c r="AC1345" s="5">
        <f t="shared" si="265"/>
        <v>302.51485590123457</v>
      </c>
      <c r="AD1345" s="50">
        <f t="shared" si="266"/>
        <v>6.7225523533607685</v>
      </c>
      <c r="AE1345">
        <f t="shared" si="267"/>
        <v>0</v>
      </c>
      <c r="AF1345" s="5">
        <f t="shared" si="268"/>
        <v>0.87500673584842026</v>
      </c>
      <c r="AG1345" s="5">
        <f t="shared" si="269"/>
        <v>0.22351886522871886</v>
      </c>
      <c r="AH1345">
        <f t="shared" si="270"/>
        <v>9.4019204389574756E-2</v>
      </c>
      <c r="AJ1345">
        <f t="shared" si="271"/>
        <v>0.15646320566010319</v>
      </c>
      <c r="AK1345" s="5">
        <f t="shared" si="272"/>
        <v>6.7055659568615672E-2</v>
      </c>
    </row>
    <row r="1346" spans="2:37" x14ac:dyDescent="0.25">
      <c r="B1346" s="12" t="s">
        <v>22</v>
      </c>
      <c r="C1346" s="12">
        <v>1343</v>
      </c>
      <c r="D1346" s="12">
        <v>321</v>
      </c>
      <c r="E1346" s="13">
        <v>80.400000000000006</v>
      </c>
      <c r="F1346" s="5">
        <f t="shared" si="273"/>
        <v>0.11111111111111072</v>
      </c>
      <c r="G1346" s="5">
        <f t="shared" si="274"/>
        <v>0.39999999999999858</v>
      </c>
      <c r="H1346" s="5"/>
      <c r="W1346" s="5">
        <v>0</v>
      </c>
      <c r="X1346" s="5">
        <v>80.400000000000006</v>
      </c>
      <c r="Y1346" s="5">
        <v>22.333333333333336</v>
      </c>
      <c r="Z1346" s="5">
        <f t="shared" si="263"/>
        <v>197.34541800000005</v>
      </c>
      <c r="AA1346" s="5">
        <f t="shared" si="264"/>
        <v>80.685288</v>
      </c>
      <c r="AB1346" s="5">
        <f t="shared" si="262"/>
        <v>42.30864197530849</v>
      </c>
      <c r="AC1346" s="5">
        <f t="shared" si="265"/>
        <v>320.33934797530856</v>
      </c>
      <c r="AD1346" s="50">
        <f t="shared" si="266"/>
        <v>7.1542454381152254</v>
      </c>
      <c r="AE1346">
        <f t="shared" si="267"/>
        <v>0</v>
      </c>
      <c r="AF1346" s="5">
        <f t="shared" si="268"/>
        <v>0.87699402624789669</v>
      </c>
      <c r="AG1346" s="5">
        <f t="shared" si="269"/>
        <v>0.22351886522871886</v>
      </c>
      <c r="AH1346">
        <f t="shared" si="270"/>
        <v>9.4961746913580267E-2</v>
      </c>
      <c r="AJ1346">
        <f t="shared" si="271"/>
        <v>0.15646320566010319</v>
      </c>
      <c r="AK1346" s="5">
        <f t="shared" si="272"/>
        <v>6.7055659568615672E-2</v>
      </c>
    </row>
    <row r="1347" spans="2:37" x14ac:dyDescent="0.25">
      <c r="B1347" s="12" t="s">
        <v>22</v>
      </c>
      <c r="C1347" s="12">
        <v>1344</v>
      </c>
      <c r="D1347" s="12">
        <v>322</v>
      </c>
      <c r="E1347" s="13">
        <v>80.8</v>
      </c>
      <c r="F1347" s="5">
        <f t="shared" si="273"/>
        <v>0.11111111111111072</v>
      </c>
      <c r="G1347" s="5">
        <f t="shared" si="274"/>
        <v>0.39999999999999858</v>
      </c>
      <c r="H1347" s="5"/>
      <c r="W1347" s="5">
        <v>0</v>
      </c>
      <c r="X1347" s="5">
        <v>80.8</v>
      </c>
      <c r="Y1347" s="5">
        <v>22.444444444444443</v>
      </c>
      <c r="Z1347" s="5">
        <f t="shared" si="263"/>
        <v>199.31393866666664</v>
      </c>
      <c r="AA1347" s="5">
        <f t="shared" si="264"/>
        <v>80.685288</v>
      </c>
      <c r="AB1347" s="5">
        <f t="shared" ref="AB1347:AB1410" si="275">($J$10*(F1347/3.6))</f>
        <v>42.30864197530849</v>
      </c>
      <c r="AC1347" s="5">
        <f t="shared" si="265"/>
        <v>322.30786864197512</v>
      </c>
      <c r="AD1347" s="50">
        <f t="shared" si="266"/>
        <v>7.2340210517421077</v>
      </c>
      <c r="AE1347">
        <f t="shared" si="267"/>
        <v>0</v>
      </c>
      <c r="AF1347" s="5">
        <f t="shared" si="268"/>
        <v>0.87900347654004729</v>
      </c>
      <c r="AG1347" s="5">
        <f t="shared" si="269"/>
        <v>0.22351886522871886</v>
      </c>
      <c r="AH1347">
        <f t="shared" si="270"/>
        <v>9.5908990397805191E-2</v>
      </c>
      <c r="AJ1347">
        <f t="shared" si="271"/>
        <v>0.15646320566010319</v>
      </c>
      <c r="AK1347" s="5">
        <f t="shared" si="272"/>
        <v>6.7055659568615672E-2</v>
      </c>
    </row>
    <row r="1348" spans="2:37" x14ac:dyDescent="0.25">
      <c r="B1348" s="12" t="s">
        <v>22</v>
      </c>
      <c r="C1348" s="12">
        <v>1345</v>
      </c>
      <c r="D1348" s="12">
        <v>323</v>
      </c>
      <c r="E1348" s="13">
        <v>81.2</v>
      </c>
      <c r="F1348" s="5">
        <f t="shared" si="273"/>
        <v>9.7222222222222612E-2</v>
      </c>
      <c r="G1348" s="5">
        <f t="shared" si="274"/>
        <v>0.35000000000000142</v>
      </c>
      <c r="H1348" s="5"/>
      <c r="W1348" s="5">
        <v>0</v>
      </c>
      <c r="X1348" s="5">
        <v>81.2</v>
      </c>
      <c r="Y1348" s="5">
        <v>22.555555555555557</v>
      </c>
      <c r="Z1348" s="5">
        <f t="shared" ref="Z1348:Z1411" si="276">0.5*1.293*Y1348*Y1348*$J$11*$J$12</f>
        <v>201.29222866666672</v>
      </c>
      <c r="AA1348" s="5">
        <f t="shared" ref="AA1348:AA1411" si="277">$J$14</f>
        <v>80.685288</v>
      </c>
      <c r="AB1348" s="5">
        <f t="shared" si="275"/>
        <v>37.020061728395206</v>
      </c>
      <c r="AC1348" s="5">
        <f t="shared" ref="AC1348:AC1411" si="278">Z1348+AA1348+AB1348</f>
        <v>318.99757839506191</v>
      </c>
      <c r="AD1348" s="50">
        <f t="shared" ref="AD1348:AD1411" si="279">AC1348*Y1348/1000</f>
        <v>7.1951676015775083</v>
      </c>
      <c r="AE1348">
        <f t="shared" ref="AE1348:AE1411" si="280">IF(AB1348&lt;0,-1*AB1348*Y1348/1000,0)</f>
        <v>0</v>
      </c>
      <c r="AF1348" s="5">
        <f t="shared" ref="AF1348:AF1411" si="281">IF(0&lt;AD1348,( AD1348/3600)+AF1347, AF1347)</f>
        <v>0.88100213420715212</v>
      </c>
      <c r="AG1348" s="5">
        <f t="shared" ref="AG1348:AG1411" si="282">AE1348/3600+AG1347</f>
        <v>0.22351886522871886</v>
      </c>
      <c r="AH1348">
        <f t="shared" ref="AH1348:AH1411" si="283">0.5*$J$10*(Y1348*Y1348)/1000/3600</f>
        <v>9.6860934842249655E-2</v>
      </c>
      <c r="AJ1348">
        <f t="shared" ref="AJ1348:AJ1411" si="284">(AE1348/3600*0.7)+AJ1347</f>
        <v>0.15646320566010319</v>
      </c>
      <c r="AK1348" s="5">
        <f t="shared" ref="AK1348:AK1411" si="285">AG1348-AJ1348</f>
        <v>6.7055659568615672E-2</v>
      </c>
    </row>
    <row r="1349" spans="2:37" x14ac:dyDescent="0.25">
      <c r="B1349" s="12" t="s">
        <v>22</v>
      </c>
      <c r="C1349" s="12">
        <v>1346</v>
      </c>
      <c r="D1349" s="12">
        <v>324</v>
      </c>
      <c r="E1349" s="13">
        <v>81.5</v>
      </c>
      <c r="F1349" s="5">
        <f t="shared" ref="F1349:F1412" si="286">($E1350-$E1348)/2/3.6</f>
        <v>5.5555555555554373E-2</v>
      </c>
      <c r="G1349" s="5">
        <f t="shared" ref="G1349:G1412" si="287">($E1350-$E1348)/2</f>
        <v>0.19999999999999574</v>
      </c>
      <c r="H1349" s="5"/>
      <c r="W1349" s="5">
        <v>0</v>
      </c>
      <c r="X1349" s="5">
        <v>81.5</v>
      </c>
      <c r="Y1349" s="5">
        <v>22.638888888888889</v>
      </c>
      <c r="Z1349" s="5">
        <f t="shared" si="276"/>
        <v>202.7823572916667</v>
      </c>
      <c r="AA1349" s="5">
        <f t="shared" si="277"/>
        <v>80.685288</v>
      </c>
      <c r="AB1349" s="5">
        <f t="shared" si="275"/>
        <v>21.154320987653868</v>
      </c>
      <c r="AC1349" s="5">
        <f t="shared" si="278"/>
        <v>304.62196627932059</v>
      </c>
      <c r="AD1349" s="50">
        <f t="shared" si="279"/>
        <v>6.8963028477123975</v>
      </c>
      <c r="AE1349">
        <f t="shared" si="280"/>
        <v>0</v>
      </c>
      <c r="AF1349" s="5">
        <f t="shared" si="281"/>
        <v>0.88291777388707227</v>
      </c>
      <c r="AG1349" s="5">
        <f t="shared" si="282"/>
        <v>0.22351886522871886</v>
      </c>
      <c r="AH1349">
        <f t="shared" si="283"/>
        <v>9.7577978180727026E-2</v>
      </c>
      <c r="AJ1349">
        <f t="shared" si="284"/>
        <v>0.15646320566010319</v>
      </c>
      <c r="AK1349" s="5">
        <f t="shared" si="285"/>
        <v>6.7055659568615672E-2</v>
      </c>
    </row>
    <row r="1350" spans="2:37" x14ac:dyDescent="0.25">
      <c r="B1350" s="12" t="s">
        <v>22</v>
      </c>
      <c r="C1350" s="12">
        <v>1347</v>
      </c>
      <c r="D1350" s="12">
        <v>325</v>
      </c>
      <c r="E1350" s="13">
        <v>81.599999999999994</v>
      </c>
      <c r="F1350" s="5">
        <f t="shared" si="286"/>
        <v>1.3888888888888099E-2</v>
      </c>
      <c r="G1350" s="5">
        <f t="shared" si="287"/>
        <v>4.9999999999997158E-2</v>
      </c>
      <c r="H1350" s="5"/>
      <c r="W1350" s="5">
        <v>0</v>
      </c>
      <c r="X1350" s="5">
        <v>81.599999999999994</v>
      </c>
      <c r="Y1350" s="5">
        <v>22.666666666666664</v>
      </c>
      <c r="Z1350" s="5">
        <f t="shared" si="276"/>
        <v>203.28028799999998</v>
      </c>
      <c r="AA1350" s="5">
        <f t="shared" si="277"/>
        <v>80.685288</v>
      </c>
      <c r="AB1350" s="5">
        <f t="shared" si="275"/>
        <v>5.2885802469132788</v>
      </c>
      <c r="AC1350" s="5">
        <f t="shared" si="278"/>
        <v>289.25415624691328</v>
      </c>
      <c r="AD1350" s="50">
        <f t="shared" si="279"/>
        <v>6.5564275415967002</v>
      </c>
      <c r="AE1350">
        <f t="shared" si="280"/>
        <v>0</v>
      </c>
      <c r="AF1350" s="5">
        <f t="shared" si="281"/>
        <v>0.88473900375973802</v>
      </c>
      <c r="AG1350" s="5">
        <f t="shared" si="282"/>
        <v>0.22351886522871886</v>
      </c>
      <c r="AH1350">
        <f t="shared" si="283"/>
        <v>9.781758024691356E-2</v>
      </c>
      <c r="AJ1350">
        <f t="shared" si="284"/>
        <v>0.15646320566010319</v>
      </c>
      <c r="AK1350" s="5">
        <f t="shared" si="285"/>
        <v>6.7055659568615672E-2</v>
      </c>
    </row>
    <row r="1351" spans="2:37" x14ac:dyDescent="0.25">
      <c r="B1351" s="12" t="s">
        <v>22</v>
      </c>
      <c r="C1351" s="12">
        <v>1348</v>
      </c>
      <c r="D1351" s="12">
        <v>326</v>
      </c>
      <c r="E1351" s="13">
        <v>81.599999999999994</v>
      </c>
      <c r="F1351" s="5">
        <f t="shared" si="286"/>
        <v>-2.7777777777776198E-2</v>
      </c>
      <c r="G1351" s="5">
        <f t="shared" si="287"/>
        <v>-9.9999999999994316E-2</v>
      </c>
      <c r="H1351" s="5"/>
      <c r="W1351" s="5">
        <v>0</v>
      </c>
      <c r="X1351" s="5">
        <v>81.599999999999994</v>
      </c>
      <c r="Y1351" s="5">
        <v>22.666666666666664</v>
      </c>
      <c r="Z1351" s="5">
        <f t="shared" si="276"/>
        <v>203.28028799999998</v>
      </c>
      <c r="AA1351" s="5">
        <f t="shared" si="277"/>
        <v>80.685288</v>
      </c>
      <c r="AB1351" s="5">
        <f t="shared" si="275"/>
        <v>-10.577160493826558</v>
      </c>
      <c r="AC1351" s="5">
        <f t="shared" si="278"/>
        <v>273.38841550617343</v>
      </c>
      <c r="AD1351" s="50">
        <f t="shared" si="279"/>
        <v>6.1968040848065975</v>
      </c>
      <c r="AE1351">
        <f t="shared" si="280"/>
        <v>0.23974897119340197</v>
      </c>
      <c r="AF1351" s="5">
        <f t="shared" si="281"/>
        <v>0.88646033822773984</v>
      </c>
      <c r="AG1351" s="5">
        <f t="shared" si="282"/>
        <v>0.22358546216516148</v>
      </c>
      <c r="AH1351">
        <f t="shared" si="283"/>
        <v>9.781758024691356E-2</v>
      </c>
      <c r="AJ1351">
        <f t="shared" si="284"/>
        <v>0.15650982351561302</v>
      </c>
      <c r="AK1351" s="5">
        <f t="shared" si="285"/>
        <v>6.7075638649548464E-2</v>
      </c>
    </row>
    <row r="1352" spans="2:37" x14ac:dyDescent="0.25">
      <c r="B1352" s="12" t="s">
        <v>22</v>
      </c>
      <c r="C1352" s="12">
        <v>1349</v>
      </c>
      <c r="D1352" s="12">
        <v>327</v>
      </c>
      <c r="E1352" s="13">
        <v>81.400000000000006</v>
      </c>
      <c r="F1352" s="5">
        <f t="shared" si="286"/>
        <v>-0.12499999999999881</v>
      </c>
      <c r="G1352" s="5">
        <f t="shared" si="287"/>
        <v>-0.44999999999999574</v>
      </c>
      <c r="H1352" s="5"/>
      <c r="W1352" s="5">
        <v>0</v>
      </c>
      <c r="X1352" s="5">
        <v>81.400000000000006</v>
      </c>
      <c r="Y1352" s="5">
        <v>22.611111111111111</v>
      </c>
      <c r="Z1352" s="5">
        <f t="shared" si="276"/>
        <v>202.28503716666665</v>
      </c>
      <c r="AA1352" s="5">
        <f t="shared" si="277"/>
        <v>80.685288</v>
      </c>
      <c r="AB1352" s="5">
        <f t="shared" si="275"/>
        <v>-47.597222222221767</v>
      </c>
      <c r="AC1352" s="5">
        <f t="shared" si="278"/>
        <v>235.3731029444449</v>
      </c>
      <c r="AD1352" s="50">
        <f t="shared" si="279"/>
        <v>5.3220473832438371</v>
      </c>
      <c r="AE1352">
        <f t="shared" si="280"/>
        <v>1.0762260802469032</v>
      </c>
      <c r="AF1352" s="5">
        <f t="shared" si="281"/>
        <v>0.88793868472308535</v>
      </c>
      <c r="AG1352" s="5">
        <f t="shared" si="282"/>
        <v>0.22388441385411895</v>
      </c>
      <c r="AH1352">
        <f t="shared" si="283"/>
        <v>9.7338669924554186E-2</v>
      </c>
      <c r="AJ1352">
        <f t="shared" si="284"/>
        <v>0.15671908969788326</v>
      </c>
      <c r="AK1352" s="5">
        <f t="shared" si="285"/>
        <v>6.716532415623569E-2</v>
      </c>
    </row>
    <row r="1353" spans="2:37" x14ac:dyDescent="0.25">
      <c r="B1353" s="12" t="s">
        <v>22</v>
      </c>
      <c r="C1353" s="12">
        <v>1350</v>
      </c>
      <c r="D1353" s="12">
        <v>328</v>
      </c>
      <c r="E1353" s="13">
        <v>80.7</v>
      </c>
      <c r="F1353" s="5">
        <f t="shared" si="286"/>
        <v>-0.25000000000000155</v>
      </c>
      <c r="G1353" s="5">
        <f t="shared" si="287"/>
        <v>-0.90000000000000568</v>
      </c>
      <c r="H1353" s="5"/>
      <c r="W1353" s="5">
        <v>0</v>
      </c>
      <c r="X1353" s="5">
        <v>80.7</v>
      </c>
      <c r="Y1353" s="5">
        <v>22.416666666666668</v>
      </c>
      <c r="Z1353" s="5">
        <f t="shared" si="276"/>
        <v>198.820892625</v>
      </c>
      <c r="AA1353" s="5">
        <f t="shared" si="277"/>
        <v>80.685288</v>
      </c>
      <c r="AB1353" s="5">
        <f t="shared" si="275"/>
        <v>-95.19444444444504</v>
      </c>
      <c r="AC1353" s="5">
        <f t="shared" si="278"/>
        <v>184.31173618055499</v>
      </c>
      <c r="AD1353" s="50">
        <f t="shared" si="279"/>
        <v>4.1316547527141072</v>
      </c>
      <c r="AE1353">
        <f t="shared" si="280"/>
        <v>2.1339421296296432</v>
      </c>
      <c r="AF1353" s="5">
        <f t="shared" si="281"/>
        <v>0.88908636659883922</v>
      </c>
      <c r="AG1353" s="5">
        <f t="shared" si="282"/>
        <v>0.22447717555679383</v>
      </c>
      <c r="AH1353">
        <f t="shared" si="283"/>
        <v>9.5671738811728413E-2</v>
      </c>
      <c r="AJ1353">
        <f t="shared" si="284"/>
        <v>0.1571340228897557</v>
      </c>
      <c r="AK1353" s="5">
        <f t="shared" si="285"/>
        <v>6.7343152667038136E-2</v>
      </c>
    </row>
    <row r="1354" spans="2:37" x14ac:dyDescent="0.25">
      <c r="B1354" s="12" t="s">
        <v>22</v>
      </c>
      <c r="C1354" s="12">
        <v>1351</v>
      </c>
      <c r="D1354" s="12">
        <v>329</v>
      </c>
      <c r="E1354" s="13">
        <v>79.599999999999994</v>
      </c>
      <c r="F1354" s="5">
        <f t="shared" si="286"/>
        <v>-0.34722222222222221</v>
      </c>
      <c r="G1354" s="5">
        <f t="shared" si="287"/>
        <v>-1.25</v>
      </c>
      <c r="H1354" s="5"/>
      <c r="W1354" s="5">
        <v>0</v>
      </c>
      <c r="X1354" s="5">
        <v>79.599999999999994</v>
      </c>
      <c r="Y1354" s="5">
        <v>22.111111111111111</v>
      </c>
      <c r="Z1354" s="5">
        <f t="shared" si="276"/>
        <v>193.43768466666666</v>
      </c>
      <c r="AA1354" s="5">
        <f t="shared" si="277"/>
        <v>80.685288</v>
      </c>
      <c r="AB1354" s="5">
        <f t="shared" si="275"/>
        <v>-132.21450617283949</v>
      </c>
      <c r="AC1354" s="5">
        <f t="shared" si="278"/>
        <v>141.90846649382718</v>
      </c>
      <c r="AD1354" s="50">
        <f t="shared" si="279"/>
        <v>3.1377538702524008</v>
      </c>
      <c r="AE1354">
        <f t="shared" si="280"/>
        <v>2.9234096364883397</v>
      </c>
      <c r="AF1354" s="5">
        <f t="shared" si="281"/>
        <v>0.88995796489613155</v>
      </c>
      <c r="AG1354" s="5">
        <f t="shared" si="282"/>
        <v>0.22528923378915169</v>
      </c>
      <c r="AH1354">
        <f t="shared" si="283"/>
        <v>9.308136282578873E-2</v>
      </c>
      <c r="AJ1354">
        <f t="shared" si="284"/>
        <v>0.1577024636524062</v>
      </c>
      <c r="AK1354" s="5">
        <f t="shared" si="285"/>
        <v>6.7586770136745494E-2</v>
      </c>
    </row>
    <row r="1355" spans="2:37" x14ac:dyDescent="0.25">
      <c r="B1355" s="12" t="s">
        <v>22</v>
      </c>
      <c r="C1355" s="12">
        <v>1352</v>
      </c>
      <c r="D1355" s="12">
        <v>330</v>
      </c>
      <c r="E1355" s="13">
        <v>78.2</v>
      </c>
      <c r="F1355" s="5">
        <f t="shared" si="286"/>
        <v>-0.38888888888888851</v>
      </c>
      <c r="G1355" s="5">
        <f t="shared" si="287"/>
        <v>-1.3999999999999986</v>
      </c>
      <c r="H1355" s="5"/>
      <c r="W1355" s="5">
        <v>0</v>
      </c>
      <c r="X1355" s="5">
        <v>78.2</v>
      </c>
      <c r="Y1355" s="5">
        <v>21.722222222222221</v>
      </c>
      <c r="Z1355" s="5">
        <f t="shared" si="276"/>
        <v>186.69318116666668</v>
      </c>
      <c r="AA1355" s="5">
        <f t="shared" si="277"/>
        <v>80.685288</v>
      </c>
      <c r="AB1355" s="5">
        <f t="shared" si="275"/>
        <v>-148.08024691358011</v>
      </c>
      <c r="AC1355" s="5">
        <f t="shared" si="278"/>
        <v>119.29822225308655</v>
      </c>
      <c r="AD1355" s="50">
        <f t="shared" si="279"/>
        <v>2.5914224944976021</v>
      </c>
      <c r="AE1355">
        <f t="shared" si="280"/>
        <v>3.2166320301783236</v>
      </c>
      <c r="AF1355" s="5">
        <f t="shared" si="281"/>
        <v>0.89067780447793643</v>
      </c>
      <c r="AG1355" s="5">
        <f t="shared" si="282"/>
        <v>0.22618274268642344</v>
      </c>
      <c r="AH1355">
        <f t="shared" si="283"/>
        <v>8.9835937414266126E-2</v>
      </c>
      <c r="AJ1355">
        <f t="shared" si="284"/>
        <v>0.15832791988049644</v>
      </c>
      <c r="AK1355" s="5">
        <f t="shared" si="285"/>
        <v>6.7854822805927001E-2</v>
      </c>
    </row>
    <row r="1356" spans="2:37" x14ac:dyDescent="0.25">
      <c r="B1356" s="12" t="s">
        <v>22</v>
      </c>
      <c r="C1356" s="12">
        <v>1353</v>
      </c>
      <c r="D1356" s="12">
        <v>331</v>
      </c>
      <c r="E1356" s="13">
        <v>76.8</v>
      </c>
      <c r="F1356" s="5">
        <f t="shared" si="286"/>
        <v>-0.40277777777777857</v>
      </c>
      <c r="G1356" s="5">
        <f t="shared" si="287"/>
        <v>-1.4500000000000028</v>
      </c>
      <c r="H1356" s="5"/>
      <c r="W1356" s="5">
        <v>0</v>
      </c>
      <c r="X1356" s="5">
        <v>76.8</v>
      </c>
      <c r="Y1356" s="5">
        <v>21.333333333333332</v>
      </c>
      <c r="Z1356" s="5">
        <f t="shared" si="276"/>
        <v>180.068352</v>
      </c>
      <c r="AA1356" s="5">
        <f t="shared" si="277"/>
        <v>80.685288</v>
      </c>
      <c r="AB1356" s="5">
        <f t="shared" si="275"/>
        <v>-153.36882716049413</v>
      </c>
      <c r="AC1356" s="5">
        <f t="shared" si="278"/>
        <v>107.38481283950588</v>
      </c>
      <c r="AD1356" s="50">
        <f t="shared" si="279"/>
        <v>2.2908760072427921</v>
      </c>
      <c r="AE1356">
        <f t="shared" si="280"/>
        <v>3.2718683127572081</v>
      </c>
      <c r="AF1356" s="5">
        <f t="shared" si="281"/>
        <v>0.89131415892439281</v>
      </c>
      <c r="AG1356" s="5">
        <f t="shared" si="282"/>
        <v>0.22709159499552267</v>
      </c>
      <c r="AH1356">
        <f t="shared" si="283"/>
        <v>8.6648098765432086E-2</v>
      </c>
      <c r="AJ1356">
        <f t="shared" si="284"/>
        <v>0.1589641164968659</v>
      </c>
      <c r="AK1356" s="5">
        <f t="shared" si="285"/>
        <v>6.8127478498656774E-2</v>
      </c>
    </row>
    <row r="1357" spans="2:37" x14ac:dyDescent="0.25">
      <c r="B1357" s="12" t="s">
        <v>22</v>
      </c>
      <c r="C1357" s="12">
        <v>1354</v>
      </c>
      <c r="D1357" s="12">
        <v>332</v>
      </c>
      <c r="E1357" s="13">
        <v>75.3</v>
      </c>
      <c r="F1357" s="5">
        <f t="shared" si="286"/>
        <v>-0.41666666666666663</v>
      </c>
      <c r="G1357" s="5">
        <f t="shared" si="287"/>
        <v>-1.5</v>
      </c>
      <c r="H1357" s="5"/>
      <c r="W1357" s="5">
        <v>0</v>
      </c>
      <c r="X1357" s="5">
        <v>75.3</v>
      </c>
      <c r="Y1357" s="5">
        <v>20.916666666666664</v>
      </c>
      <c r="Z1357" s="5">
        <f t="shared" si="276"/>
        <v>173.10312262499997</v>
      </c>
      <c r="AA1357" s="5">
        <f t="shared" si="277"/>
        <v>80.685288</v>
      </c>
      <c r="AB1357" s="5">
        <f t="shared" si="275"/>
        <v>-158.65740740740739</v>
      </c>
      <c r="AC1357" s="5">
        <f t="shared" si="278"/>
        <v>95.131003217592593</v>
      </c>
      <c r="AD1357" s="50">
        <f t="shared" si="279"/>
        <v>1.989823483967978</v>
      </c>
      <c r="AE1357">
        <f t="shared" si="280"/>
        <v>3.3185841049382705</v>
      </c>
      <c r="AF1357" s="5">
        <f t="shared" si="281"/>
        <v>0.89186688766993949</v>
      </c>
      <c r="AG1357" s="5">
        <f t="shared" si="282"/>
        <v>0.22801342391356108</v>
      </c>
      <c r="AH1357">
        <f t="shared" si="283"/>
        <v>8.3296461033950608E-2</v>
      </c>
      <c r="AJ1357">
        <f t="shared" si="284"/>
        <v>0.15960939673949279</v>
      </c>
      <c r="AK1357" s="5">
        <f t="shared" si="285"/>
        <v>6.8404027174068294E-2</v>
      </c>
    </row>
    <row r="1358" spans="2:37" x14ac:dyDescent="0.25">
      <c r="B1358" s="12" t="s">
        <v>22</v>
      </c>
      <c r="C1358" s="12">
        <v>1355</v>
      </c>
      <c r="D1358" s="12">
        <v>333</v>
      </c>
      <c r="E1358" s="13">
        <v>73.8</v>
      </c>
      <c r="F1358" s="5">
        <f t="shared" si="286"/>
        <v>-0.44444444444444481</v>
      </c>
      <c r="G1358" s="5">
        <f t="shared" si="287"/>
        <v>-1.6000000000000014</v>
      </c>
      <c r="H1358" s="5"/>
      <c r="W1358" s="5">
        <v>0</v>
      </c>
      <c r="X1358" s="5">
        <v>73.8</v>
      </c>
      <c r="Y1358" s="5">
        <v>20.5</v>
      </c>
      <c r="Z1358" s="5">
        <f t="shared" si="276"/>
        <v>166.27527449999999</v>
      </c>
      <c r="AA1358" s="5">
        <f t="shared" si="277"/>
        <v>80.685288</v>
      </c>
      <c r="AB1358" s="5">
        <f t="shared" si="275"/>
        <v>-169.2345679012347</v>
      </c>
      <c r="AC1358" s="5">
        <f t="shared" si="278"/>
        <v>77.725994598765283</v>
      </c>
      <c r="AD1358" s="50">
        <f t="shared" si="279"/>
        <v>1.5933828892746882</v>
      </c>
      <c r="AE1358">
        <f t="shared" si="280"/>
        <v>3.4693086419753114</v>
      </c>
      <c r="AF1358" s="5">
        <f t="shared" si="281"/>
        <v>0.89230949402807136</v>
      </c>
      <c r="AG1358" s="5">
        <f t="shared" si="282"/>
        <v>0.22897712075855423</v>
      </c>
      <c r="AH1358">
        <f t="shared" si="283"/>
        <v>8.001093055555554E-2</v>
      </c>
      <c r="AJ1358">
        <f t="shared" si="284"/>
        <v>0.16028398453098799</v>
      </c>
      <c r="AK1358" s="5">
        <f t="shared" si="285"/>
        <v>6.8693136227566232E-2</v>
      </c>
    </row>
    <row r="1359" spans="2:37" x14ac:dyDescent="0.25">
      <c r="B1359" s="12" t="s">
        <v>22</v>
      </c>
      <c r="C1359" s="12">
        <v>1356</v>
      </c>
      <c r="D1359" s="12">
        <v>334</v>
      </c>
      <c r="E1359" s="13">
        <v>72.099999999999994</v>
      </c>
      <c r="F1359" s="5">
        <f t="shared" si="286"/>
        <v>-0.49999999999999922</v>
      </c>
      <c r="G1359" s="5">
        <f t="shared" si="287"/>
        <v>-1.7999999999999972</v>
      </c>
      <c r="H1359" s="5"/>
      <c r="W1359" s="5">
        <v>0</v>
      </c>
      <c r="X1359" s="5">
        <v>72.099999999999994</v>
      </c>
      <c r="Y1359" s="5">
        <v>20.027777777777775</v>
      </c>
      <c r="Z1359" s="5">
        <f t="shared" si="276"/>
        <v>158.70312529166662</v>
      </c>
      <c r="AA1359" s="5">
        <f t="shared" si="277"/>
        <v>80.685288</v>
      </c>
      <c r="AB1359" s="5">
        <f t="shared" si="275"/>
        <v>-190.38888888888857</v>
      </c>
      <c r="AC1359" s="5">
        <f t="shared" si="278"/>
        <v>48.999524402778036</v>
      </c>
      <c r="AD1359" s="50">
        <f t="shared" si="279"/>
        <v>0.98135158595563776</v>
      </c>
      <c r="AE1359">
        <f t="shared" si="280"/>
        <v>3.8130663580246846</v>
      </c>
      <c r="AF1359" s="5">
        <f t="shared" si="281"/>
        <v>0.8925820916908368</v>
      </c>
      <c r="AG1359" s="5">
        <f t="shared" si="282"/>
        <v>0.23003630585800552</v>
      </c>
      <c r="AH1359">
        <f t="shared" si="283"/>
        <v>7.6367245670438927E-2</v>
      </c>
      <c r="AJ1359">
        <f t="shared" si="284"/>
        <v>0.16102541410060389</v>
      </c>
      <c r="AK1359" s="5">
        <f t="shared" si="285"/>
        <v>6.9010891757401632E-2</v>
      </c>
    </row>
    <row r="1360" spans="2:37" x14ac:dyDescent="0.25">
      <c r="B1360" s="12" t="s">
        <v>22</v>
      </c>
      <c r="C1360" s="12">
        <v>1357</v>
      </c>
      <c r="D1360" s="12">
        <v>335</v>
      </c>
      <c r="E1360" s="13">
        <v>70.2</v>
      </c>
      <c r="F1360" s="5">
        <f t="shared" si="286"/>
        <v>-0.54166666666666552</v>
      </c>
      <c r="G1360" s="5">
        <f t="shared" si="287"/>
        <v>-1.9499999999999957</v>
      </c>
      <c r="H1360" s="5"/>
      <c r="W1360" s="5">
        <v>0</v>
      </c>
      <c r="X1360" s="5">
        <v>70.2</v>
      </c>
      <c r="Y1360" s="5">
        <v>19.5</v>
      </c>
      <c r="Z1360" s="5">
        <f t="shared" si="276"/>
        <v>150.44895450000001</v>
      </c>
      <c r="AA1360" s="5">
        <f t="shared" si="277"/>
        <v>80.685288</v>
      </c>
      <c r="AB1360" s="5">
        <f t="shared" si="275"/>
        <v>-206.25462962962916</v>
      </c>
      <c r="AC1360" s="5">
        <f t="shared" si="278"/>
        <v>24.879612870370863</v>
      </c>
      <c r="AD1360" s="50">
        <f t="shared" si="279"/>
        <v>0.48515245097223181</v>
      </c>
      <c r="AE1360">
        <f t="shared" si="280"/>
        <v>4.0219652777777686</v>
      </c>
      <c r="AF1360" s="5">
        <f t="shared" si="281"/>
        <v>0.89271685626055131</v>
      </c>
      <c r="AG1360" s="5">
        <f t="shared" si="282"/>
        <v>0.23115351843516602</v>
      </c>
      <c r="AH1360">
        <f t="shared" si="283"/>
        <v>7.2395374999999998E-2</v>
      </c>
      <c r="AJ1360">
        <f t="shared" si="284"/>
        <v>0.16180746290461623</v>
      </c>
      <c r="AK1360" s="5">
        <f t="shared" si="285"/>
        <v>6.9346055530549788E-2</v>
      </c>
    </row>
    <row r="1361" spans="2:37" x14ac:dyDescent="0.25">
      <c r="B1361" s="12" t="s">
        <v>22</v>
      </c>
      <c r="C1361" s="12">
        <v>1358</v>
      </c>
      <c r="D1361" s="12">
        <v>336</v>
      </c>
      <c r="E1361" s="13">
        <v>68.2</v>
      </c>
      <c r="F1361" s="5">
        <f t="shared" si="286"/>
        <v>-0.56944444444444564</v>
      </c>
      <c r="G1361" s="5">
        <f t="shared" si="287"/>
        <v>-2.0500000000000043</v>
      </c>
      <c r="H1361" s="5"/>
      <c r="W1361" s="5">
        <v>0</v>
      </c>
      <c r="X1361" s="5">
        <v>68.2</v>
      </c>
      <c r="Y1361" s="5">
        <v>18.944444444444446</v>
      </c>
      <c r="Z1361" s="5">
        <f t="shared" si="276"/>
        <v>141.99848116666669</v>
      </c>
      <c r="AA1361" s="5">
        <f t="shared" si="277"/>
        <v>80.685288</v>
      </c>
      <c r="AB1361" s="5">
        <f t="shared" si="275"/>
        <v>-216.83179012345724</v>
      </c>
      <c r="AC1361" s="5">
        <f t="shared" si="278"/>
        <v>5.851979043209468</v>
      </c>
      <c r="AD1361" s="50">
        <f t="shared" si="279"/>
        <v>0.11086249187413494</v>
      </c>
      <c r="AE1361">
        <f t="shared" si="280"/>
        <v>4.1077578017832739</v>
      </c>
      <c r="AF1361" s="5">
        <f t="shared" si="281"/>
        <v>0.89274765139718304</v>
      </c>
      <c r="AG1361" s="5">
        <f t="shared" si="282"/>
        <v>0.2322945622689947</v>
      </c>
      <c r="AH1361">
        <f t="shared" si="283"/>
        <v>6.8329044410150905E-2</v>
      </c>
      <c r="AJ1361">
        <f t="shared" si="284"/>
        <v>0.16260619358829631</v>
      </c>
      <c r="AK1361" s="5">
        <f t="shared" si="285"/>
        <v>6.9688368680698387E-2</v>
      </c>
    </row>
    <row r="1362" spans="2:37" x14ac:dyDescent="0.25">
      <c r="B1362" s="12" t="s">
        <v>22</v>
      </c>
      <c r="C1362" s="12">
        <v>1359</v>
      </c>
      <c r="D1362" s="12">
        <v>337</v>
      </c>
      <c r="E1362" s="13">
        <v>66.099999999999994</v>
      </c>
      <c r="F1362" s="5">
        <f t="shared" si="286"/>
        <v>-0.61111111111111194</v>
      </c>
      <c r="G1362" s="5">
        <f t="shared" si="287"/>
        <v>-2.2000000000000028</v>
      </c>
      <c r="H1362" s="5"/>
      <c r="W1362" s="5">
        <v>0</v>
      </c>
      <c r="X1362" s="5">
        <v>66.099999999999994</v>
      </c>
      <c r="Y1362" s="5">
        <v>18.361111111111111</v>
      </c>
      <c r="Z1362" s="5">
        <f t="shared" si="276"/>
        <v>133.38834029166665</v>
      </c>
      <c r="AA1362" s="5">
        <f t="shared" si="277"/>
        <v>80.685288</v>
      </c>
      <c r="AB1362" s="5">
        <f t="shared" si="275"/>
        <v>-232.69753086419783</v>
      </c>
      <c r="AC1362" s="5">
        <f t="shared" si="278"/>
        <v>-18.623902572531193</v>
      </c>
      <c r="AD1362" s="50">
        <f t="shared" si="279"/>
        <v>-0.34195554445675325</v>
      </c>
      <c r="AE1362">
        <f t="shared" si="280"/>
        <v>4.272585219478743</v>
      </c>
      <c r="AF1362" s="5">
        <f t="shared" si="281"/>
        <v>0.89274765139718304</v>
      </c>
      <c r="AG1362" s="5">
        <f t="shared" si="282"/>
        <v>0.23348139149662769</v>
      </c>
      <c r="AH1362">
        <f t="shared" si="283"/>
        <v>6.4185882501714669E-2</v>
      </c>
      <c r="AJ1362">
        <f t="shared" si="284"/>
        <v>0.16343697404763941</v>
      </c>
      <c r="AK1362" s="5">
        <f t="shared" si="285"/>
        <v>7.0044417448988289E-2</v>
      </c>
    </row>
    <row r="1363" spans="2:37" x14ac:dyDescent="0.25">
      <c r="B1363" s="12" t="s">
        <v>22</v>
      </c>
      <c r="C1363" s="12">
        <v>1360</v>
      </c>
      <c r="D1363" s="12">
        <v>338</v>
      </c>
      <c r="E1363" s="13">
        <v>63.8</v>
      </c>
      <c r="F1363" s="5">
        <f t="shared" si="286"/>
        <v>-0.624999999999999</v>
      </c>
      <c r="G1363" s="5">
        <f t="shared" si="287"/>
        <v>-2.2499999999999964</v>
      </c>
      <c r="H1363" s="5"/>
      <c r="W1363" s="5">
        <v>0</v>
      </c>
      <c r="X1363" s="5">
        <v>63.8</v>
      </c>
      <c r="Y1363" s="5">
        <v>17.722222222222221</v>
      </c>
      <c r="Z1363" s="5">
        <f t="shared" si="276"/>
        <v>124.26714116666666</v>
      </c>
      <c r="AA1363" s="5">
        <f t="shared" si="277"/>
        <v>80.685288</v>
      </c>
      <c r="AB1363" s="5">
        <f t="shared" si="275"/>
        <v>-237.98611111111072</v>
      </c>
      <c r="AC1363" s="5">
        <f t="shared" si="278"/>
        <v>-33.033681944444055</v>
      </c>
      <c r="AD1363" s="50">
        <f t="shared" si="279"/>
        <v>-0.58543025223764744</v>
      </c>
      <c r="AE1363">
        <f t="shared" si="280"/>
        <v>4.2176427469135733</v>
      </c>
      <c r="AF1363" s="5">
        <f t="shared" si="281"/>
        <v>0.89274765139718304</v>
      </c>
      <c r="AG1363" s="5">
        <f t="shared" si="282"/>
        <v>0.2346529589263259</v>
      </c>
      <c r="AH1363">
        <f t="shared" si="283"/>
        <v>5.9796801611796978E-2</v>
      </c>
      <c r="AJ1363">
        <f t="shared" si="284"/>
        <v>0.16425707124842814</v>
      </c>
      <c r="AK1363" s="5">
        <f t="shared" si="285"/>
        <v>7.0395887677897756E-2</v>
      </c>
    </row>
    <row r="1364" spans="2:37" x14ac:dyDescent="0.25">
      <c r="B1364" s="12" t="s">
        <v>22</v>
      </c>
      <c r="C1364" s="12">
        <v>1361</v>
      </c>
      <c r="D1364" s="12">
        <v>339</v>
      </c>
      <c r="E1364" s="13">
        <v>61.6</v>
      </c>
      <c r="F1364" s="5">
        <f t="shared" si="286"/>
        <v>-0.49999999999999922</v>
      </c>
      <c r="G1364" s="5">
        <f t="shared" si="287"/>
        <v>-1.7999999999999972</v>
      </c>
      <c r="H1364" s="5"/>
      <c r="W1364" s="5">
        <v>0</v>
      </c>
      <c r="X1364" s="5">
        <v>61.6</v>
      </c>
      <c r="Y1364" s="5">
        <v>17.111111111111111</v>
      </c>
      <c r="Z1364" s="5">
        <f t="shared" si="276"/>
        <v>115.84475466666666</v>
      </c>
      <c r="AA1364" s="5">
        <f t="shared" si="277"/>
        <v>80.685288</v>
      </c>
      <c r="AB1364" s="5">
        <f t="shared" si="275"/>
        <v>-190.38888888888857</v>
      </c>
      <c r="AC1364" s="5">
        <f t="shared" si="278"/>
        <v>6.1411537777780723</v>
      </c>
      <c r="AD1364" s="50">
        <f t="shared" si="279"/>
        <v>0.10508196464198034</v>
      </c>
      <c r="AE1364">
        <f t="shared" si="280"/>
        <v>3.2577654320987599</v>
      </c>
      <c r="AF1364" s="5">
        <f t="shared" si="281"/>
        <v>0.89277684083180586</v>
      </c>
      <c r="AG1364" s="5">
        <f t="shared" si="282"/>
        <v>0.23555789376857555</v>
      </c>
      <c r="AH1364">
        <f t="shared" si="283"/>
        <v>5.5743986282578879E-2</v>
      </c>
      <c r="AJ1364">
        <f t="shared" si="284"/>
        <v>0.16489052563800291</v>
      </c>
      <c r="AK1364" s="5">
        <f t="shared" si="285"/>
        <v>7.0667368130572644E-2</v>
      </c>
    </row>
    <row r="1365" spans="2:37" x14ac:dyDescent="0.25">
      <c r="B1365" s="12" t="s">
        <v>22</v>
      </c>
      <c r="C1365" s="12">
        <v>1362</v>
      </c>
      <c r="D1365" s="12">
        <v>340</v>
      </c>
      <c r="E1365" s="13">
        <v>60.2</v>
      </c>
      <c r="F1365" s="5">
        <f t="shared" si="286"/>
        <v>-0.25000000000000061</v>
      </c>
      <c r="G1365" s="5">
        <f t="shared" si="287"/>
        <v>-0.90000000000000213</v>
      </c>
      <c r="H1365" s="5"/>
      <c r="W1365" s="5">
        <v>0</v>
      </c>
      <c r="X1365" s="5">
        <v>60.2</v>
      </c>
      <c r="Y1365" s="5">
        <v>16.722222222222221</v>
      </c>
      <c r="Z1365" s="5">
        <f t="shared" si="276"/>
        <v>110.63892116666666</v>
      </c>
      <c r="AA1365" s="5">
        <f t="shared" si="277"/>
        <v>80.685288</v>
      </c>
      <c r="AB1365" s="5">
        <f t="shared" si="275"/>
        <v>-95.19444444444467</v>
      </c>
      <c r="AC1365" s="5">
        <f t="shared" si="278"/>
        <v>96.129764722221992</v>
      </c>
      <c r="AD1365" s="50">
        <f t="shared" si="279"/>
        <v>1.6075032878549342</v>
      </c>
      <c r="AE1365">
        <f t="shared" si="280"/>
        <v>1.5918626543209915</v>
      </c>
      <c r="AF1365" s="5">
        <f t="shared" si="281"/>
        <v>0.89322336952287673</v>
      </c>
      <c r="AG1365" s="5">
        <f t="shared" si="282"/>
        <v>0.23600007783922028</v>
      </c>
      <c r="AH1365">
        <f t="shared" si="283"/>
        <v>5.3238962105624135E-2</v>
      </c>
      <c r="AJ1365">
        <f t="shared" si="284"/>
        <v>0.1652000544874542</v>
      </c>
      <c r="AK1365" s="5">
        <f t="shared" si="285"/>
        <v>7.0800023351766078E-2</v>
      </c>
    </row>
    <row r="1366" spans="2:37" x14ac:dyDescent="0.25">
      <c r="B1366" s="12" t="s">
        <v>22</v>
      </c>
      <c r="C1366" s="12">
        <v>1363</v>
      </c>
      <c r="D1366" s="12">
        <v>341</v>
      </c>
      <c r="E1366" s="13">
        <v>59.8</v>
      </c>
      <c r="F1366" s="5">
        <f t="shared" si="286"/>
        <v>2.7777777777777186E-2</v>
      </c>
      <c r="G1366" s="5">
        <f t="shared" si="287"/>
        <v>9.9999999999997868E-2</v>
      </c>
      <c r="H1366" s="5"/>
      <c r="W1366" s="5">
        <v>0</v>
      </c>
      <c r="X1366" s="5">
        <v>59.8</v>
      </c>
      <c r="Y1366" s="5">
        <v>16.611111111111111</v>
      </c>
      <c r="Z1366" s="5">
        <f t="shared" si="276"/>
        <v>109.17352116666669</v>
      </c>
      <c r="AA1366" s="5">
        <f t="shared" si="277"/>
        <v>80.685288</v>
      </c>
      <c r="AB1366" s="5">
        <f t="shared" si="275"/>
        <v>10.577160493826934</v>
      </c>
      <c r="AC1366" s="5">
        <f t="shared" si="278"/>
        <v>200.43596966049361</v>
      </c>
      <c r="AD1366" s="50">
        <f t="shared" si="279"/>
        <v>3.3294641626937551</v>
      </c>
      <c r="AE1366">
        <f t="shared" si="280"/>
        <v>0</v>
      </c>
      <c r="AF1366" s="5">
        <f t="shared" si="281"/>
        <v>0.89414822067918054</v>
      </c>
      <c r="AG1366" s="5">
        <f t="shared" si="282"/>
        <v>0.23600007783922028</v>
      </c>
      <c r="AH1366">
        <f t="shared" si="283"/>
        <v>5.2533818072702326E-2</v>
      </c>
      <c r="AJ1366">
        <f t="shared" si="284"/>
        <v>0.1652000544874542</v>
      </c>
      <c r="AK1366" s="5">
        <f t="shared" si="285"/>
        <v>7.0800023351766078E-2</v>
      </c>
    </row>
    <row r="1367" spans="2:37" x14ac:dyDescent="0.25">
      <c r="B1367" s="12" t="s">
        <v>22</v>
      </c>
      <c r="C1367" s="12">
        <v>1364</v>
      </c>
      <c r="D1367" s="12">
        <v>342</v>
      </c>
      <c r="E1367" s="13">
        <v>60.4</v>
      </c>
      <c r="F1367" s="5">
        <f t="shared" si="286"/>
        <v>0.27777777777777779</v>
      </c>
      <c r="G1367" s="5">
        <f t="shared" si="287"/>
        <v>1</v>
      </c>
      <c r="H1367" s="5"/>
      <c r="W1367" s="5">
        <v>0</v>
      </c>
      <c r="X1367" s="5">
        <v>60.4</v>
      </c>
      <c r="Y1367" s="5">
        <v>16.777777777777779</v>
      </c>
      <c r="Z1367" s="5">
        <f t="shared" si="276"/>
        <v>111.37528466666667</v>
      </c>
      <c r="AA1367" s="5">
        <f t="shared" si="277"/>
        <v>80.685288</v>
      </c>
      <c r="AB1367" s="5">
        <f t="shared" si="275"/>
        <v>105.77160493827159</v>
      </c>
      <c r="AC1367" s="5">
        <f t="shared" si="278"/>
        <v>297.83217760493824</v>
      </c>
      <c r="AD1367" s="50">
        <f t="shared" si="279"/>
        <v>4.9969620909272967</v>
      </c>
      <c r="AE1367">
        <f t="shared" si="280"/>
        <v>0</v>
      </c>
      <c r="AF1367" s="5">
        <f t="shared" si="281"/>
        <v>0.89553626570443812</v>
      </c>
      <c r="AG1367" s="5">
        <f t="shared" si="282"/>
        <v>0.23600007783922028</v>
      </c>
      <c r="AH1367">
        <f t="shared" si="283"/>
        <v>5.359329698216736E-2</v>
      </c>
      <c r="AJ1367">
        <f t="shared" si="284"/>
        <v>0.1652000544874542</v>
      </c>
      <c r="AK1367" s="5">
        <f t="shared" si="285"/>
        <v>7.0800023351766078E-2</v>
      </c>
    </row>
    <row r="1368" spans="2:37" x14ac:dyDescent="0.25">
      <c r="B1368" s="12" t="s">
        <v>22</v>
      </c>
      <c r="C1368" s="12">
        <v>1365</v>
      </c>
      <c r="D1368" s="12">
        <v>343</v>
      </c>
      <c r="E1368" s="13">
        <v>61.8</v>
      </c>
      <c r="F1368" s="5">
        <f t="shared" si="286"/>
        <v>0.30555555555555597</v>
      </c>
      <c r="G1368" s="5">
        <f t="shared" si="287"/>
        <v>1.1000000000000014</v>
      </c>
      <c r="H1368" s="5"/>
      <c r="W1368" s="5">
        <v>0</v>
      </c>
      <c r="X1368" s="5">
        <v>61.8</v>
      </c>
      <c r="Y1368" s="5">
        <v>17.166666666666664</v>
      </c>
      <c r="Z1368" s="5">
        <f t="shared" si="276"/>
        <v>116.59821449999998</v>
      </c>
      <c r="AA1368" s="5">
        <f t="shared" si="277"/>
        <v>80.685288</v>
      </c>
      <c r="AB1368" s="5">
        <f t="shared" si="275"/>
        <v>116.34876543209892</v>
      </c>
      <c r="AC1368" s="5">
        <f t="shared" si="278"/>
        <v>313.6322679320989</v>
      </c>
      <c r="AD1368" s="50">
        <f t="shared" si="279"/>
        <v>5.3840205995010297</v>
      </c>
      <c r="AE1368">
        <f t="shared" si="280"/>
        <v>0</v>
      </c>
      <c r="AF1368" s="5">
        <f t="shared" si="281"/>
        <v>0.89703182698207728</v>
      </c>
      <c r="AG1368" s="5">
        <f t="shared" si="282"/>
        <v>0.23600007783922028</v>
      </c>
      <c r="AH1368">
        <f t="shared" si="283"/>
        <v>5.6106547839506152E-2</v>
      </c>
      <c r="AJ1368">
        <f t="shared" si="284"/>
        <v>0.1652000544874542</v>
      </c>
      <c r="AK1368" s="5">
        <f t="shared" si="285"/>
        <v>7.0800023351766078E-2</v>
      </c>
    </row>
    <row r="1369" spans="2:37" x14ac:dyDescent="0.25">
      <c r="B1369" s="12" t="s">
        <v>22</v>
      </c>
      <c r="C1369" s="12">
        <v>1366</v>
      </c>
      <c r="D1369" s="12">
        <v>344</v>
      </c>
      <c r="E1369" s="13">
        <v>62.6</v>
      </c>
      <c r="F1369" s="5">
        <f t="shared" si="286"/>
        <v>0.12500000000000078</v>
      </c>
      <c r="G1369" s="5">
        <f t="shared" si="287"/>
        <v>0.45000000000000284</v>
      </c>
      <c r="H1369" s="5"/>
      <c r="W1369" s="5">
        <v>0</v>
      </c>
      <c r="X1369" s="5">
        <v>62.6</v>
      </c>
      <c r="Y1369" s="5">
        <v>17.388888888888889</v>
      </c>
      <c r="Z1369" s="5">
        <f t="shared" si="276"/>
        <v>119.63647716666667</v>
      </c>
      <c r="AA1369" s="5">
        <f t="shared" si="277"/>
        <v>80.685288</v>
      </c>
      <c r="AB1369" s="5">
        <f t="shared" si="275"/>
        <v>47.59722222222252</v>
      </c>
      <c r="AC1369" s="5">
        <f t="shared" si="278"/>
        <v>247.91898738888918</v>
      </c>
      <c r="AD1369" s="50">
        <f t="shared" si="279"/>
        <v>4.3110357251512399</v>
      </c>
      <c r="AE1369">
        <f t="shared" si="280"/>
        <v>0</v>
      </c>
      <c r="AF1369" s="5">
        <f t="shared" si="281"/>
        <v>0.89822933690573037</v>
      </c>
      <c r="AG1369" s="5">
        <f t="shared" si="282"/>
        <v>0.23600007783922028</v>
      </c>
      <c r="AH1369">
        <f t="shared" si="283"/>
        <v>5.7568546467764069E-2</v>
      </c>
      <c r="AJ1369">
        <f t="shared" si="284"/>
        <v>0.1652000544874542</v>
      </c>
      <c r="AK1369" s="5">
        <f t="shared" si="285"/>
        <v>7.0800023351766078E-2</v>
      </c>
    </row>
    <row r="1370" spans="2:37" x14ac:dyDescent="0.25">
      <c r="B1370" s="12" t="s">
        <v>22</v>
      </c>
      <c r="C1370" s="12">
        <v>1367</v>
      </c>
      <c r="D1370" s="12">
        <v>345</v>
      </c>
      <c r="E1370" s="13">
        <v>62.7</v>
      </c>
      <c r="F1370" s="5">
        <f t="shared" si="286"/>
        <v>-9.7222222222222612E-2</v>
      </c>
      <c r="G1370" s="5">
        <f t="shared" si="287"/>
        <v>-0.35000000000000142</v>
      </c>
      <c r="H1370" s="5"/>
      <c r="W1370" s="5">
        <v>0</v>
      </c>
      <c r="X1370" s="5">
        <v>62.7</v>
      </c>
      <c r="Y1370" s="5">
        <v>17.416666666666668</v>
      </c>
      <c r="Z1370" s="5">
        <f t="shared" si="276"/>
        <v>120.01900762500003</v>
      </c>
      <c r="AA1370" s="5">
        <f t="shared" si="277"/>
        <v>80.685288</v>
      </c>
      <c r="AB1370" s="5">
        <f t="shared" si="275"/>
        <v>-37.020061728395206</v>
      </c>
      <c r="AC1370" s="5">
        <f t="shared" si="278"/>
        <v>163.68423389660484</v>
      </c>
      <c r="AD1370" s="50">
        <f t="shared" si="279"/>
        <v>2.8508337403658679</v>
      </c>
      <c r="AE1370">
        <f t="shared" si="280"/>
        <v>0.6447660751028832</v>
      </c>
      <c r="AF1370" s="5">
        <f t="shared" si="281"/>
        <v>0.8990212351669431</v>
      </c>
      <c r="AG1370" s="5">
        <f t="shared" si="282"/>
        <v>0.23617917952674886</v>
      </c>
      <c r="AH1370">
        <f t="shared" si="283"/>
        <v>5.7752618441358032E-2</v>
      </c>
      <c r="AJ1370">
        <f t="shared" si="284"/>
        <v>0.16532542566872421</v>
      </c>
      <c r="AK1370" s="5">
        <f t="shared" si="285"/>
        <v>7.0853753858024643E-2</v>
      </c>
    </row>
    <row r="1371" spans="2:37" x14ac:dyDescent="0.25">
      <c r="B1371" s="12" t="s">
        <v>22</v>
      </c>
      <c r="C1371" s="12">
        <v>1368</v>
      </c>
      <c r="D1371" s="12">
        <v>346</v>
      </c>
      <c r="E1371" s="13">
        <v>61.9</v>
      </c>
      <c r="F1371" s="5">
        <f t="shared" si="286"/>
        <v>-0.37500000000000039</v>
      </c>
      <c r="G1371" s="5">
        <f t="shared" si="287"/>
        <v>-1.3500000000000014</v>
      </c>
      <c r="H1371" s="5"/>
      <c r="W1371" s="5">
        <v>0</v>
      </c>
      <c r="X1371" s="5">
        <v>61.9</v>
      </c>
      <c r="Y1371" s="5">
        <v>17.194444444444443</v>
      </c>
      <c r="Z1371" s="5">
        <f t="shared" si="276"/>
        <v>116.97586029166665</v>
      </c>
      <c r="AA1371" s="5">
        <f t="shared" si="277"/>
        <v>80.685288</v>
      </c>
      <c r="AB1371" s="5">
        <f t="shared" si="275"/>
        <v>-142.7916666666668</v>
      </c>
      <c r="AC1371" s="5">
        <f t="shared" si="278"/>
        <v>54.86948162499985</v>
      </c>
      <c r="AD1371" s="50">
        <f t="shared" si="279"/>
        <v>0.94345025349652512</v>
      </c>
      <c r="AE1371">
        <f t="shared" si="280"/>
        <v>2.4552233796296319</v>
      </c>
      <c r="AF1371" s="5">
        <f t="shared" si="281"/>
        <v>0.89928330468180329</v>
      </c>
      <c r="AG1371" s="5">
        <f t="shared" si="282"/>
        <v>0.23686118602109041</v>
      </c>
      <c r="AH1371">
        <f t="shared" si="283"/>
        <v>5.628826933299038E-2</v>
      </c>
      <c r="AJ1371">
        <f t="shared" si="284"/>
        <v>0.1658028302147633</v>
      </c>
      <c r="AK1371" s="5">
        <f t="shared" si="285"/>
        <v>7.1058355806327106E-2</v>
      </c>
    </row>
    <row r="1372" spans="2:37" x14ac:dyDescent="0.25">
      <c r="B1372" s="12" t="s">
        <v>22</v>
      </c>
      <c r="C1372" s="12">
        <v>1369</v>
      </c>
      <c r="D1372" s="12">
        <v>347</v>
      </c>
      <c r="E1372" s="13">
        <v>60</v>
      </c>
      <c r="F1372" s="5">
        <f t="shared" si="286"/>
        <v>-0.4861111111111111</v>
      </c>
      <c r="G1372" s="5">
        <f t="shared" si="287"/>
        <v>-1.75</v>
      </c>
      <c r="H1372" s="5"/>
      <c r="W1372" s="5">
        <v>0</v>
      </c>
      <c r="X1372" s="5">
        <v>60</v>
      </c>
      <c r="Y1372" s="5">
        <v>16.666666666666668</v>
      </c>
      <c r="Z1372" s="5">
        <f t="shared" si="276"/>
        <v>109.90500000000002</v>
      </c>
      <c r="AA1372" s="5">
        <f t="shared" si="277"/>
        <v>80.685288</v>
      </c>
      <c r="AB1372" s="5">
        <f t="shared" si="275"/>
        <v>-185.10030864197529</v>
      </c>
      <c r="AC1372" s="5">
        <f t="shared" si="278"/>
        <v>5.4899793580247263</v>
      </c>
      <c r="AD1372" s="50">
        <f t="shared" si="279"/>
        <v>9.1499655967078777E-2</v>
      </c>
      <c r="AE1372">
        <f t="shared" si="280"/>
        <v>3.0850051440329218</v>
      </c>
      <c r="AF1372" s="5">
        <f t="shared" si="281"/>
        <v>0.89930872125290529</v>
      </c>
      <c r="AG1372" s="5">
        <f t="shared" si="282"/>
        <v>0.23771813189443289</v>
      </c>
      <c r="AH1372">
        <f t="shared" si="283"/>
        <v>5.2885802469135809E-2</v>
      </c>
      <c r="AJ1372">
        <f t="shared" si="284"/>
        <v>0.16640269232610302</v>
      </c>
      <c r="AK1372" s="5">
        <f t="shared" si="285"/>
        <v>7.1315439568329864E-2</v>
      </c>
    </row>
    <row r="1373" spans="2:37" x14ac:dyDescent="0.25">
      <c r="B1373" s="12" t="s">
        <v>22</v>
      </c>
      <c r="C1373" s="12">
        <v>1370</v>
      </c>
      <c r="D1373" s="12">
        <v>348</v>
      </c>
      <c r="E1373" s="13">
        <v>58.4</v>
      </c>
      <c r="F1373" s="5">
        <f t="shared" si="286"/>
        <v>-0.30555555555555597</v>
      </c>
      <c r="G1373" s="5">
        <f t="shared" si="287"/>
        <v>-1.1000000000000014</v>
      </c>
      <c r="H1373" s="5"/>
      <c r="W1373" s="5">
        <v>0</v>
      </c>
      <c r="X1373" s="5">
        <v>58.4</v>
      </c>
      <c r="Y1373" s="5">
        <v>16.222222222222221</v>
      </c>
      <c r="Z1373" s="5">
        <f t="shared" si="276"/>
        <v>104.12155466666665</v>
      </c>
      <c r="AA1373" s="5">
        <f t="shared" si="277"/>
        <v>80.685288</v>
      </c>
      <c r="AB1373" s="5">
        <f t="shared" si="275"/>
        <v>-116.34876543209892</v>
      </c>
      <c r="AC1373" s="5">
        <f t="shared" si="278"/>
        <v>68.458077234567739</v>
      </c>
      <c r="AD1373" s="50">
        <f t="shared" si="279"/>
        <v>1.1105421418052099</v>
      </c>
      <c r="AE1373">
        <f t="shared" si="280"/>
        <v>1.8874355281207156</v>
      </c>
      <c r="AF1373" s="5">
        <f t="shared" si="281"/>
        <v>0.89961720518118449</v>
      </c>
      <c r="AG1373" s="5">
        <f t="shared" si="282"/>
        <v>0.23824241954113309</v>
      </c>
      <c r="AH1373">
        <f t="shared" si="283"/>
        <v>5.0102834019204387E-2</v>
      </c>
      <c r="AJ1373">
        <f t="shared" si="284"/>
        <v>0.16676969367879316</v>
      </c>
      <c r="AK1373" s="5">
        <f t="shared" si="285"/>
        <v>7.1472725862339936E-2</v>
      </c>
    </row>
    <row r="1374" spans="2:37" x14ac:dyDescent="0.25">
      <c r="B1374" s="12" t="s">
        <v>22</v>
      </c>
      <c r="C1374" s="12">
        <v>1371</v>
      </c>
      <c r="D1374" s="12">
        <v>349</v>
      </c>
      <c r="E1374" s="13">
        <v>57.8</v>
      </c>
      <c r="F1374" s="5">
        <f t="shared" si="286"/>
        <v>-8.3333333333333523E-2</v>
      </c>
      <c r="G1374" s="5">
        <f t="shared" si="287"/>
        <v>-0.30000000000000071</v>
      </c>
      <c r="H1374" s="5"/>
      <c r="W1374" s="5">
        <v>0</v>
      </c>
      <c r="X1374" s="5">
        <v>57.8</v>
      </c>
      <c r="Y1374" s="5">
        <v>16.055555555555554</v>
      </c>
      <c r="Z1374" s="5">
        <f t="shared" si="276"/>
        <v>101.99306116666664</v>
      </c>
      <c r="AA1374" s="5">
        <f t="shared" si="277"/>
        <v>80.685288</v>
      </c>
      <c r="AB1374" s="5">
        <f t="shared" si="275"/>
        <v>-31.731481481481548</v>
      </c>
      <c r="AC1374" s="5">
        <f t="shared" si="278"/>
        <v>150.94686768518508</v>
      </c>
      <c r="AD1374" s="50">
        <f t="shared" si="279"/>
        <v>2.4235358200565824</v>
      </c>
      <c r="AE1374">
        <f t="shared" si="280"/>
        <v>0.5094665637860093</v>
      </c>
      <c r="AF1374" s="5">
        <f t="shared" si="281"/>
        <v>0.90029040957564466</v>
      </c>
      <c r="AG1374" s="5">
        <f t="shared" si="282"/>
        <v>0.23838393803107366</v>
      </c>
      <c r="AH1374">
        <f t="shared" si="283"/>
        <v>4.9078612311385439E-2</v>
      </c>
      <c r="AJ1374">
        <f t="shared" si="284"/>
        <v>0.16686875662175155</v>
      </c>
      <c r="AK1374" s="5">
        <f t="shared" si="285"/>
        <v>7.1515181409322115E-2</v>
      </c>
    </row>
    <row r="1375" spans="2:37" x14ac:dyDescent="0.25">
      <c r="B1375" s="12" t="s">
        <v>22</v>
      </c>
      <c r="C1375" s="12">
        <v>1372</v>
      </c>
      <c r="D1375" s="12">
        <v>350</v>
      </c>
      <c r="E1375" s="13">
        <v>57.8</v>
      </c>
      <c r="F1375" s="5">
        <f t="shared" si="286"/>
        <v>0</v>
      </c>
      <c r="G1375" s="5">
        <f t="shared" si="287"/>
        <v>0</v>
      </c>
      <c r="H1375" s="5"/>
      <c r="W1375" s="5">
        <v>0</v>
      </c>
      <c r="X1375" s="5">
        <v>57.8</v>
      </c>
      <c r="Y1375" s="5">
        <v>16.055555555555554</v>
      </c>
      <c r="Z1375" s="5">
        <f t="shared" si="276"/>
        <v>101.99306116666664</v>
      </c>
      <c r="AA1375" s="5">
        <f t="shared" si="277"/>
        <v>80.685288</v>
      </c>
      <c r="AB1375" s="5">
        <f t="shared" si="275"/>
        <v>0</v>
      </c>
      <c r="AC1375" s="5">
        <f t="shared" si="278"/>
        <v>182.67834916666664</v>
      </c>
      <c r="AD1375" s="50">
        <f t="shared" si="279"/>
        <v>2.933002383842592</v>
      </c>
      <c r="AE1375">
        <f t="shared" si="280"/>
        <v>0</v>
      </c>
      <c r="AF1375" s="5">
        <f t="shared" si="281"/>
        <v>0.90110513246004542</v>
      </c>
      <c r="AG1375" s="5">
        <f t="shared" si="282"/>
        <v>0.23838393803107366</v>
      </c>
      <c r="AH1375">
        <f t="shared" si="283"/>
        <v>4.9078612311385439E-2</v>
      </c>
      <c r="AJ1375">
        <f t="shared" si="284"/>
        <v>0.16686875662175155</v>
      </c>
      <c r="AK1375" s="5">
        <f t="shared" si="285"/>
        <v>7.1515181409322115E-2</v>
      </c>
    </row>
    <row r="1376" spans="2:37" x14ac:dyDescent="0.25">
      <c r="B1376" s="12" t="s">
        <v>22</v>
      </c>
      <c r="C1376" s="12">
        <v>1373</v>
      </c>
      <c r="D1376" s="12">
        <v>351</v>
      </c>
      <c r="E1376" s="13">
        <v>57.8</v>
      </c>
      <c r="F1376" s="5">
        <f t="shared" si="286"/>
        <v>-6.9444444444444448E-2</v>
      </c>
      <c r="G1376" s="5">
        <f t="shared" si="287"/>
        <v>-0.25</v>
      </c>
      <c r="H1376" s="5"/>
      <c r="W1376" s="5">
        <v>0</v>
      </c>
      <c r="X1376" s="5">
        <v>57.8</v>
      </c>
      <c r="Y1376" s="5">
        <v>16.055555555555554</v>
      </c>
      <c r="Z1376" s="5">
        <f t="shared" si="276"/>
        <v>101.99306116666664</v>
      </c>
      <c r="AA1376" s="5">
        <f t="shared" si="277"/>
        <v>80.685288</v>
      </c>
      <c r="AB1376" s="5">
        <f t="shared" si="275"/>
        <v>-26.442901234567898</v>
      </c>
      <c r="AC1376" s="5">
        <f t="shared" si="278"/>
        <v>156.23544793209874</v>
      </c>
      <c r="AD1376" s="50">
        <f t="shared" si="279"/>
        <v>2.5084469140209187</v>
      </c>
      <c r="AE1376">
        <f t="shared" si="280"/>
        <v>0.42455546982167347</v>
      </c>
      <c r="AF1376" s="5">
        <f t="shared" si="281"/>
        <v>0.90180192326949571</v>
      </c>
      <c r="AG1376" s="5">
        <f t="shared" si="282"/>
        <v>0.23850187010602414</v>
      </c>
      <c r="AH1376">
        <f t="shared" si="283"/>
        <v>4.9078612311385439E-2</v>
      </c>
      <c r="AJ1376">
        <f t="shared" si="284"/>
        <v>0.16695130907421687</v>
      </c>
      <c r="AK1376" s="5">
        <f t="shared" si="285"/>
        <v>7.1550561031807264E-2</v>
      </c>
    </row>
    <row r="1377" spans="2:37" x14ac:dyDescent="0.25">
      <c r="B1377" s="12" t="s">
        <v>22</v>
      </c>
      <c r="C1377" s="12">
        <v>1374</v>
      </c>
      <c r="D1377" s="12">
        <v>352</v>
      </c>
      <c r="E1377" s="13">
        <v>57.3</v>
      </c>
      <c r="F1377" s="5">
        <f t="shared" si="286"/>
        <v>-0.22222222222222143</v>
      </c>
      <c r="G1377" s="5">
        <f t="shared" si="287"/>
        <v>-0.79999999999999716</v>
      </c>
      <c r="H1377" s="5"/>
      <c r="W1377" s="5">
        <v>0</v>
      </c>
      <c r="X1377" s="5">
        <v>57.3</v>
      </c>
      <c r="Y1377" s="5">
        <v>15.916666666666666</v>
      </c>
      <c r="Z1377" s="5">
        <f t="shared" si="276"/>
        <v>100.236107625</v>
      </c>
      <c r="AA1377" s="5">
        <f t="shared" si="277"/>
        <v>80.685288</v>
      </c>
      <c r="AB1377" s="5">
        <f t="shared" si="275"/>
        <v>-84.617283950616979</v>
      </c>
      <c r="AC1377" s="5">
        <f t="shared" si="278"/>
        <v>96.304111674383023</v>
      </c>
      <c r="AD1377" s="50">
        <f t="shared" si="279"/>
        <v>1.5328404441505963</v>
      </c>
      <c r="AE1377">
        <f t="shared" si="280"/>
        <v>1.3468251028806535</v>
      </c>
      <c r="AF1377" s="5">
        <f t="shared" si="281"/>
        <v>0.9022277122817598</v>
      </c>
      <c r="AG1377" s="5">
        <f t="shared" si="282"/>
        <v>0.23887598819015765</v>
      </c>
      <c r="AH1377">
        <f t="shared" si="283"/>
        <v>4.8233173996913584E-2</v>
      </c>
      <c r="AJ1377">
        <f t="shared" si="284"/>
        <v>0.16721319173311033</v>
      </c>
      <c r="AK1377" s="5">
        <f t="shared" si="285"/>
        <v>7.1662796457047317E-2</v>
      </c>
    </row>
    <row r="1378" spans="2:37" x14ac:dyDescent="0.25">
      <c r="B1378" s="12" t="s">
        <v>22</v>
      </c>
      <c r="C1378" s="12">
        <v>1375</v>
      </c>
      <c r="D1378" s="12">
        <v>353</v>
      </c>
      <c r="E1378" s="13">
        <v>56.2</v>
      </c>
      <c r="F1378" s="5">
        <f t="shared" si="286"/>
        <v>-0.41666666666666663</v>
      </c>
      <c r="G1378" s="5">
        <f t="shared" si="287"/>
        <v>-1.5</v>
      </c>
      <c r="H1378" s="5"/>
      <c r="W1378" s="5">
        <v>0</v>
      </c>
      <c r="X1378" s="5">
        <v>56.2</v>
      </c>
      <c r="Y1378" s="5">
        <v>15.611111111111111</v>
      </c>
      <c r="Z1378" s="5">
        <f t="shared" si="276"/>
        <v>96.424541166666643</v>
      </c>
      <c r="AA1378" s="5">
        <f t="shared" si="277"/>
        <v>80.685288</v>
      </c>
      <c r="AB1378" s="5">
        <f t="shared" si="275"/>
        <v>-158.65740740740739</v>
      </c>
      <c r="AC1378" s="5">
        <f t="shared" si="278"/>
        <v>18.452421759259266</v>
      </c>
      <c r="AD1378" s="50">
        <f t="shared" si="279"/>
        <v>0.28806280635288078</v>
      </c>
      <c r="AE1378">
        <f t="shared" si="280"/>
        <v>2.4768184156378599</v>
      </c>
      <c r="AF1378" s="5">
        <f t="shared" si="281"/>
        <v>0.90230772972796891</v>
      </c>
      <c r="AG1378" s="5">
        <f t="shared" si="282"/>
        <v>0.23956399330561262</v>
      </c>
      <c r="AH1378">
        <f t="shared" si="283"/>
        <v>4.6399064986282573E-2</v>
      </c>
      <c r="AJ1378">
        <f t="shared" si="284"/>
        <v>0.16769479531392881</v>
      </c>
      <c r="AK1378" s="5">
        <f t="shared" si="285"/>
        <v>7.1869197991683814E-2</v>
      </c>
    </row>
    <row r="1379" spans="2:37" x14ac:dyDescent="0.25">
      <c r="B1379" s="12" t="s">
        <v>22</v>
      </c>
      <c r="C1379" s="12">
        <v>1376</v>
      </c>
      <c r="D1379" s="12">
        <v>354</v>
      </c>
      <c r="E1379" s="13">
        <v>54.3</v>
      </c>
      <c r="F1379" s="5">
        <f t="shared" si="286"/>
        <v>-0.75000000000000078</v>
      </c>
      <c r="G1379" s="5">
        <f t="shared" si="287"/>
        <v>-2.7000000000000028</v>
      </c>
      <c r="H1379" s="5"/>
      <c r="W1379" s="5">
        <v>0</v>
      </c>
      <c r="X1379" s="5">
        <v>54.3</v>
      </c>
      <c r="Y1379" s="5">
        <v>15.083333333333332</v>
      </c>
      <c r="Z1379" s="5">
        <f t="shared" si="276"/>
        <v>90.014942625000003</v>
      </c>
      <c r="AA1379" s="5">
        <f t="shared" si="277"/>
        <v>80.685288</v>
      </c>
      <c r="AB1379" s="5">
        <f t="shared" si="275"/>
        <v>-285.5833333333336</v>
      </c>
      <c r="AC1379" s="5">
        <f t="shared" si="278"/>
        <v>-114.88310270833358</v>
      </c>
      <c r="AD1379" s="50">
        <f t="shared" si="279"/>
        <v>-1.7328201325173647</v>
      </c>
      <c r="AE1379">
        <f t="shared" si="280"/>
        <v>4.3075486111111152</v>
      </c>
      <c r="AF1379" s="5">
        <f t="shared" si="281"/>
        <v>0.90230772972796891</v>
      </c>
      <c r="AG1379" s="5">
        <f t="shared" si="282"/>
        <v>0.24076053458647681</v>
      </c>
      <c r="AH1379">
        <f t="shared" si="283"/>
        <v>4.3314794367283943E-2</v>
      </c>
      <c r="AJ1379">
        <f t="shared" si="284"/>
        <v>0.16853237421053374</v>
      </c>
      <c r="AK1379" s="5">
        <f t="shared" si="285"/>
        <v>7.2228160375943068E-2</v>
      </c>
    </row>
    <row r="1380" spans="2:37" x14ac:dyDescent="0.25">
      <c r="B1380" s="12" t="s">
        <v>22</v>
      </c>
      <c r="C1380" s="12">
        <v>1377</v>
      </c>
      <c r="D1380" s="12">
        <v>355</v>
      </c>
      <c r="E1380" s="13">
        <v>50.8</v>
      </c>
      <c r="F1380" s="5">
        <f t="shared" si="286"/>
        <v>-1.2222222222222219</v>
      </c>
      <c r="G1380" s="5">
        <f t="shared" si="287"/>
        <v>-4.3999999999999986</v>
      </c>
      <c r="H1380" s="5"/>
      <c r="W1380" s="5">
        <v>0</v>
      </c>
      <c r="X1380" s="5">
        <v>50.8</v>
      </c>
      <c r="Y1380" s="5">
        <v>14.111111111111111</v>
      </c>
      <c r="Z1380" s="5">
        <f t="shared" si="276"/>
        <v>78.784788666666671</v>
      </c>
      <c r="AA1380" s="5">
        <f t="shared" si="277"/>
        <v>80.685288</v>
      </c>
      <c r="AB1380" s="5">
        <f t="shared" si="275"/>
        <v>-465.39506172839492</v>
      </c>
      <c r="AC1380" s="5">
        <f t="shared" si="278"/>
        <v>-305.92498506172825</v>
      </c>
      <c r="AD1380" s="50">
        <f t="shared" si="279"/>
        <v>-4.3169414558710537</v>
      </c>
      <c r="AE1380">
        <f t="shared" si="280"/>
        <v>6.5672414266117949</v>
      </c>
      <c r="AF1380" s="5">
        <f t="shared" si="281"/>
        <v>0.90230772972796891</v>
      </c>
      <c r="AG1380" s="5">
        <f t="shared" si="282"/>
        <v>0.24258476831609119</v>
      </c>
      <c r="AH1380">
        <f t="shared" si="283"/>
        <v>3.7910893689986278E-2</v>
      </c>
      <c r="AJ1380">
        <f t="shared" si="284"/>
        <v>0.16980933782126381</v>
      </c>
      <c r="AK1380" s="5">
        <f t="shared" si="285"/>
        <v>7.2775430494827376E-2</v>
      </c>
    </row>
    <row r="1381" spans="2:37" x14ac:dyDescent="0.25">
      <c r="B1381" s="12" t="s">
        <v>22</v>
      </c>
      <c r="C1381" s="12">
        <v>1378</v>
      </c>
      <c r="D1381" s="12">
        <v>356</v>
      </c>
      <c r="E1381" s="13">
        <v>45.5</v>
      </c>
      <c r="F1381" s="5">
        <f t="shared" si="286"/>
        <v>-1.4722222222222214</v>
      </c>
      <c r="G1381" s="5">
        <f t="shared" si="287"/>
        <v>-5.2999999999999972</v>
      </c>
      <c r="H1381" s="5"/>
      <c r="W1381" s="5">
        <v>0</v>
      </c>
      <c r="X1381" s="5">
        <v>45.5</v>
      </c>
      <c r="Y1381" s="5">
        <v>12.638888888888889</v>
      </c>
      <c r="Z1381" s="5">
        <f t="shared" si="276"/>
        <v>63.203007291666665</v>
      </c>
      <c r="AA1381" s="5">
        <f t="shared" si="277"/>
        <v>80.685288</v>
      </c>
      <c r="AB1381" s="5">
        <f t="shared" si="275"/>
        <v>-560.58950617283915</v>
      </c>
      <c r="AC1381" s="5">
        <f t="shared" si="278"/>
        <v>-416.70121088117247</v>
      </c>
      <c r="AD1381" s="50">
        <f t="shared" si="279"/>
        <v>-5.2666403041925971</v>
      </c>
      <c r="AE1381">
        <f t="shared" si="280"/>
        <v>7.0852284807956059</v>
      </c>
      <c r="AF1381" s="5">
        <f t="shared" si="281"/>
        <v>0.90230772972796891</v>
      </c>
      <c r="AG1381" s="5">
        <f t="shared" si="282"/>
        <v>0.24455288733853442</v>
      </c>
      <c r="AH1381">
        <f t="shared" si="283"/>
        <v>3.0413009044924555E-2</v>
      </c>
      <c r="AJ1381">
        <f t="shared" si="284"/>
        <v>0.17118702113697407</v>
      </c>
      <c r="AK1381" s="5">
        <f t="shared" si="285"/>
        <v>7.3365866201560354E-2</v>
      </c>
    </row>
    <row r="1382" spans="2:37" x14ac:dyDescent="0.25">
      <c r="B1382" s="12" t="s">
        <v>22</v>
      </c>
      <c r="C1382" s="12">
        <v>1379</v>
      </c>
      <c r="D1382" s="12">
        <v>357</v>
      </c>
      <c r="E1382" s="13">
        <v>40.200000000000003</v>
      </c>
      <c r="F1382" s="5">
        <f t="shared" si="286"/>
        <v>-1.4722222222222223</v>
      </c>
      <c r="G1382" s="5">
        <f t="shared" si="287"/>
        <v>-5.3000000000000007</v>
      </c>
      <c r="H1382" s="5"/>
      <c r="W1382" s="5">
        <v>0</v>
      </c>
      <c r="X1382" s="5">
        <v>40.200000000000003</v>
      </c>
      <c r="Y1382" s="5">
        <v>11.166666666666668</v>
      </c>
      <c r="Z1382" s="5">
        <f t="shared" si="276"/>
        <v>49.336354500000013</v>
      </c>
      <c r="AA1382" s="5">
        <f t="shared" si="277"/>
        <v>80.685288</v>
      </c>
      <c r="AB1382" s="5">
        <f t="shared" si="275"/>
        <v>-560.58950617283949</v>
      </c>
      <c r="AC1382" s="5">
        <f t="shared" si="278"/>
        <v>-430.56786367283951</v>
      </c>
      <c r="AD1382" s="50">
        <f t="shared" si="279"/>
        <v>-4.8080078110133755</v>
      </c>
      <c r="AE1382">
        <f t="shared" si="280"/>
        <v>6.2599161522633748</v>
      </c>
      <c r="AF1382" s="5">
        <f t="shared" si="281"/>
        <v>0.90230772972796891</v>
      </c>
      <c r="AG1382" s="5">
        <f t="shared" si="282"/>
        <v>0.24629175293638536</v>
      </c>
      <c r="AH1382">
        <f t="shared" si="283"/>
        <v>2.3740436728395067E-2</v>
      </c>
      <c r="AJ1382">
        <f t="shared" si="284"/>
        <v>0.17240422705546973</v>
      </c>
      <c r="AK1382" s="5">
        <f t="shared" si="285"/>
        <v>7.3887525880915628E-2</v>
      </c>
    </row>
    <row r="1383" spans="2:37" x14ac:dyDescent="0.25">
      <c r="B1383" s="12" t="s">
        <v>22</v>
      </c>
      <c r="C1383" s="12">
        <v>1380</v>
      </c>
      <c r="D1383" s="12">
        <v>358</v>
      </c>
      <c r="E1383" s="13">
        <v>34.9</v>
      </c>
      <c r="F1383" s="5">
        <f t="shared" si="286"/>
        <v>-1.4722222222222223</v>
      </c>
      <c r="G1383" s="5">
        <f t="shared" si="287"/>
        <v>-5.3000000000000007</v>
      </c>
      <c r="H1383" s="5"/>
      <c r="W1383" s="5">
        <v>0</v>
      </c>
      <c r="X1383" s="5">
        <v>34.9</v>
      </c>
      <c r="Y1383" s="5">
        <v>9.6944444444444446</v>
      </c>
      <c r="Z1383" s="5">
        <f t="shared" si="276"/>
        <v>37.184830291666664</v>
      </c>
      <c r="AA1383" s="5">
        <f t="shared" si="277"/>
        <v>80.685288</v>
      </c>
      <c r="AB1383" s="5">
        <f t="shared" si="275"/>
        <v>-560.58950617283949</v>
      </c>
      <c r="AC1383" s="5">
        <f t="shared" si="278"/>
        <v>-442.71938788117279</v>
      </c>
      <c r="AD1383" s="50">
        <f t="shared" si="279"/>
        <v>-4.2919185102924811</v>
      </c>
      <c r="AE1383">
        <f t="shared" si="280"/>
        <v>5.4346038237311385</v>
      </c>
      <c r="AF1383" s="5">
        <f t="shared" si="281"/>
        <v>0.90230772972796891</v>
      </c>
      <c r="AG1383" s="5">
        <f t="shared" si="282"/>
        <v>0.24780136510964401</v>
      </c>
      <c r="AH1383">
        <f t="shared" si="283"/>
        <v>1.7893176740397806E-2</v>
      </c>
      <c r="AJ1383">
        <f t="shared" si="284"/>
        <v>0.17346095557675079</v>
      </c>
      <c r="AK1383" s="5">
        <f t="shared" si="285"/>
        <v>7.4340409532893226E-2</v>
      </c>
    </row>
    <row r="1384" spans="2:37" x14ac:dyDescent="0.25">
      <c r="B1384" s="12" t="s">
        <v>22</v>
      </c>
      <c r="C1384" s="12">
        <v>1381</v>
      </c>
      <c r="D1384" s="12">
        <v>359</v>
      </c>
      <c r="E1384" s="13">
        <v>29.6</v>
      </c>
      <c r="F1384" s="5">
        <f t="shared" si="286"/>
        <v>-1.0555555555555551</v>
      </c>
      <c r="G1384" s="5">
        <f t="shared" si="287"/>
        <v>-3.7999999999999989</v>
      </c>
      <c r="H1384" s="5"/>
      <c r="W1384" s="5">
        <v>0</v>
      </c>
      <c r="X1384" s="5">
        <v>29.6</v>
      </c>
      <c r="Y1384" s="5">
        <v>8.2222222222222232</v>
      </c>
      <c r="Z1384" s="5">
        <f t="shared" si="276"/>
        <v>26.748434666666672</v>
      </c>
      <c r="AA1384" s="5">
        <f t="shared" si="277"/>
        <v>80.685288</v>
      </c>
      <c r="AB1384" s="5">
        <f t="shared" si="275"/>
        <v>-401.93209876543187</v>
      </c>
      <c r="AC1384" s="5">
        <f t="shared" si="278"/>
        <v>-294.49837609876522</v>
      </c>
      <c r="AD1384" s="50">
        <f t="shared" si="279"/>
        <v>-2.4214310923676252</v>
      </c>
      <c r="AE1384">
        <f t="shared" si="280"/>
        <v>3.3047750342935514</v>
      </c>
      <c r="AF1384" s="5">
        <f t="shared" si="281"/>
        <v>0.90230772972796891</v>
      </c>
      <c r="AG1384" s="5">
        <f t="shared" si="282"/>
        <v>0.24871935817472554</v>
      </c>
      <c r="AH1384">
        <f t="shared" si="283"/>
        <v>1.2871229080932784E-2</v>
      </c>
      <c r="AJ1384">
        <f t="shared" si="284"/>
        <v>0.17410355072230788</v>
      </c>
      <c r="AK1384" s="5">
        <f t="shared" si="285"/>
        <v>7.4615807452417665E-2</v>
      </c>
    </row>
    <row r="1385" spans="2:37" x14ac:dyDescent="0.25">
      <c r="B1385" s="12" t="s">
        <v>22</v>
      </c>
      <c r="C1385" s="12">
        <v>1382</v>
      </c>
      <c r="D1385" s="12">
        <v>360</v>
      </c>
      <c r="E1385" s="13">
        <v>27.3</v>
      </c>
      <c r="F1385" s="5">
        <f t="shared" si="286"/>
        <v>-4.1666666666666761E-2</v>
      </c>
      <c r="G1385" s="5">
        <f t="shared" si="287"/>
        <v>-0.15000000000000036</v>
      </c>
      <c r="H1385" s="5"/>
      <c r="W1385" s="5">
        <v>0</v>
      </c>
      <c r="X1385" s="5">
        <v>27.3</v>
      </c>
      <c r="Y1385" s="5">
        <v>7.583333333333333</v>
      </c>
      <c r="Z1385" s="5">
        <f t="shared" si="276"/>
        <v>22.753082624999998</v>
      </c>
      <c r="AA1385" s="5">
        <f t="shared" si="277"/>
        <v>80.685288</v>
      </c>
      <c r="AB1385" s="5">
        <f t="shared" si="275"/>
        <v>-15.865740740740774</v>
      </c>
      <c r="AC1385" s="5">
        <f t="shared" si="278"/>
        <v>87.572629884259229</v>
      </c>
      <c r="AD1385" s="50">
        <f t="shared" si="279"/>
        <v>0.66409244328896577</v>
      </c>
      <c r="AE1385">
        <f t="shared" si="280"/>
        <v>0.12031520061728421</v>
      </c>
      <c r="AF1385" s="5">
        <f t="shared" si="281"/>
        <v>0.90249219985110474</v>
      </c>
      <c r="AG1385" s="5">
        <f t="shared" si="282"/>
        <v>0.2487527790637859</v>
      </c>
      <c r="AH1385">
        <f t="shared" si="283"/>
        <v>1.0948683256172839E-2</v>
      </c>
      <c r="AJ1385">
        <f t="shared" si="284"/>
        <v>0.17412694534465012</v>
      </c>
      <c r="AK1385" s="5">
        <f t="shared" si="285"/>
        <v>7.4625833719135781E-2</v>
      </c>
    </row>
    <row r="1386" spans="2:37" x14ac:dyDescent="0.25">
      <c r="B1386" s="12" t="s">
        <v>22</v>
      </c>
      <c r="C1386" s="12">
        <v>1383</v>
      </c>
      <c r="D1386" s="12">
        <v>361</v>
      </c>
      <c r="E1386" s="13">
        <v>29.3</v>
      </c>
      <c r="F1386" s="5">
        <f t="shared" si="286"/>
        <v>0.77777777777777746</v>
      </c>
      <c r="G1386" s="5">
        <f t="shared" si="287"/>
        <v>2.7999999999999989</v>
      </c>
      <c r="H1386" s="5"/>
      <c r="W1386" s="5">
        <v>0</v>
      </c>
      <c r="X1386" s="5">
        <v>29.3</v>
      </c>
      <c r="Y1386" s="5">
        <v>8.1388888888888893</v>
      </c>
      <c r="Z1386" s="5">
        <f t="shared" si="276"/>
        <v>26.20898429166667</v>
      </c>
      <c r="AA1386" s="5">
        <f t="shared" si="277"/>
        <v>80.685288</v>
      </c>
      <c r="AB1386" s="5">
        <f t="shared" si="275"/>
        <v>296.16049382716034</v>
      </c>
      <c r="AC1386" s="5">
        <f t="shared" si="278"/>
        <v>403.05476611882699</v>
      </c>
      <c r="AD1386" s="50">
        <f t="shared" si="279"/>
        <v>3.2804179575782308</v>
      </c>
      <c r="AE1386">
        <f t="shared" si="280"/>
        <v>0</v>
      </c>
      <c r="AF1386" s="5">
        <f t="shared" si="281"/>
        <v>0.90340342706154309</v>
      </c>
      <c r="AG1386" s="5">
        <f t="shared" si="282"/>
        <v>0.2487527790637859</v>
      </c>
      <c r="AH1386">
        <f t="shared" si="283"/>
        <v>1.2611647933813442E-2</v>
      </c>
      <c r="AJ1386">
        <f t="shared" si="284"/>
        <v>0.17412694534465012</v>
      </c>
      <c r="AK1386" s="5">
        <f t="shared" si="285"/>
        <v>7.4625833719135781E-2</v>
      </c>
    </row>
    <row r="1387" spans="2:37" x14ac:dyDescent="0.25">
      <c r="B1387" s="12" t="s">
        <v>22</v>
      </c>
      <c r="C1387" s="12">
        <v>1384</v>
      </c>
      <c r="D1387" s="12">
        <v>362</v>
      </c>
      <c r="E1387" s="13">
        <v>32.9</v>
      </c>
      <c r="F1387" s="5">
        <f t="shared" si="286"/>
        <v>0.87500000000000011</v>
      </c>
      <c r="G1387" s="5">
        <f t="shared" si="287"/>
        <v>3.1500000000000004</v>
      </c>
      <c r="H1387" s="5"/>
      <c r="W1387" s="5">
        <v>0</v>
      </c>
      <c r="X1387" s="5">
        <v>32.9</v>
      </c>
      <c r="Y1387" s="5">
        <v>9.1388888888888875</v>
      </c>
      <c r="Z1387" s="5">
        <f t="shared" si="276"/>
        <v>33.045075291666656</v>
      </c>
      <c r="AA1387" s="5">
        <f t="shared" si="277"/>
        <v>80.685288</v>
      </c>
      <c r="AB1387" s="5">
        <f t="shared" si="275"/>
        <v>333.1805555555556</v>
      </c>
      <c r="AC1387" s="5">
        <f t="shared" si="278"/>
        <v>446.91091884722226</v>
      </c>
      <c r="AD1387" s="50">
        <f t="shared" si="279"/>
        <v>4.0842692305760027</v>
      </c>
      <c r="AE1387">
        <f t="shared" si="280"/>
        <v>0</v>
      </c>
      <c r="AF1387" s="5">
        <f t="shared" si="281"/>
        <v>0.90453794629225859</v>
      </c>
      <c r="AG1387" s="5">
        <f t="shared" si="282"/>
        <v>0.2487527790637859</v>
      </c>
      <c r="AH1387">
        <f t="shared" si="283"/>
        <v>1.5901144847393685E-2</v>
      </c>
      <c r="AJ1387">
        <f t="shared" si="284"/>
        <v>0.17412694534465012</v>
      </c>
      <c r="AK1387" s="5">
        <f t="shared" si="285"/>
        <v>7.4625833719135781E-2</v>
      </c>
    </row>
    <row r="1388" spans="2:37" x14ac:dyDescent="0.25">
      <c r="B1388" s="12" t="s">
        <v>22</v>
      </c>
      <c r="C1388" s="12">
        <v>1385</v>
      </c>
      <c r="D1388" s="12">
        <v>363</v>
      </c>
      <c r="E1388" s="13">
        <v>35.6</v>
      </c>
      <c r="F1388" s="5">
        <f t="shared" si="286"/>
        <v>0.52777777777777835</v>
      </c>
      <c r="G1388" s="5">
        <f t="shared" si="287"/>
        <v>1.9000000000000021</v>
      </c>
      <c r="H1388" s="5"/>
      <c r="W1388" s="5">
        <v>0</v>
      </c>
      <c r="X1388" s="5">
        <v>35.6</v>
      </c>
      <c r="Y1388" s="5">
        <v>9.8888888888888893</v>
      </c>
      <c r="Z1388" s="5">
        <f t="shared" si="276"/>
        <v>38.691444666666669</v>
      </c>
      <c r="AA1388" s="5">
        <f t="shared" si="277"/>
        <v>80.685288</v>
      </c>
      <c r="AB1388" s="5">
        <f t="shared" si="275"/>
        <v>200.96604938271625</v>
      </c>
      <c r="AC1388" s="5">
        <f t="shared" si="278"/>
        <v>320.34278204938289</v>
      </c>
      <c r="AD1388" s="50">
        <f t="shared" si="279"/>
        <v>3.1678341780438979</v>
      </c>
      <c r="AE1388">
        <f t="shared" si="280"/>
        <v>0</v>
      </c>
      <c r="AF1388" s="5">
        <f t="shared" si="281"/>
        <v>0.90541790023060409</v>
      </c>
      <c r="AG1388" s="5">
        <f t="shared" si="282"/>
        <v>0.2487527790637859</v>
      </c>
      <c r="AH1388">
        <f t="shared" si="283"/>
        <v>1.8618152949245546E-2</v>
      </c>
      <c r="AJ1388">
        <f t="shared" si="284"/>
        <v>0.17412694534465012</v>
      </c>
      <c r="AK1388" s="5">
        <f t="shared" si="285"/>
        <v>7.4625833719135781E-2</v>
      </c>
    </row>
    <row r="1389" spans="2:37" x14ac:dyDescent="0.25">
      <c r="B1389" s="12" t="s">
        <v>22</v>
      </c>
      <c r="C1389" s="12">
        <v>1386</v>
      </c>
      <c r="D1389" s="12">
        <v>364</v>
      </c>
      <c r="E1389" s="13">
        <v>36.700000000000003</v>
      </c>
      <c r="F1389" s="5">
        <f t="shared" si="286"/>
        <v>0.27777777777777779</v>
      </c>
      <c r="G1389" s="5">
        <f t="shared" si="287"/>
        <v>1</v>
      </c>
      <c r="H1389" s="5"/>
      <c r="W1389" s="5">
        <v>0</v>
      </c>
      <c r="X1389" s="5">
        <v>36.700000000000003</v>
      </c>
      <c r="Y1389" s="5">
        <v>10.194444444444445</v>
      </c>
      <c r="Z1389" s="5">
        <f t="shared" si="276"/>
        <v>41.11942929166667</v>
      </c>
      <c r="AA1389" s="5">
        <f t="shared" si="277"/>
        <v>80.685288</v>
      </c>
      <c r="AB1389" s="5">
        <f t="shared" si="275"/>
        <v>105.77160493827159</v>
      </c>
      <c r="AC1389" s="5">
        <f t="shared" si="278"/>
        <v>227.57632222993826</v>
      </c>
      <c r="AD1389" s="50">
        <f t="shared" si="279"/>
        <v>2.3200141738440929</v>
      </c>
      <c r="AE1389">
        <f t="shared" si="280"/>
        <v>0</v>
      </c>
      <c r="AF1389" s="5">
        <f t="shared" si="281"/>
        <v>0.90606234861222745</v>
      </c>
      <c r="AG1389" s="5">
        <f t="shared" si="282"/>
        <v>0.2487527790637859</v>
      </c>
      <c r="AH1389">
        <f t="shared" si="283"/>
        <v>1.9786488468792867E-2</v>
      </c>
      <c r="AJ1389">
        <f t="shared" si="284"/>
        <v>0.17412694534465012</v>
      </c>
      <c r="AK1389" s="5">
        <f t="shared" si="285"/>
        <v>7.4625833719135781E-2</v>
      </c>
    </row>
    <row r="1390" spans="2:37" x14ac:dyDescent="0.25">
      <c r="B1390" s="12" t="s">
        <v>22</v>
      </c>
      <c r="C1390" s="12">
        <v>1387</v>
      </c>
      <c r="D1390" s="12">
        <v>365</v>
      </c>
      <c r="E1390" s="13">
        <v>37.6</v>
      </c>
      <c r="F1390" s="5">
        <f t="shared" si="286"/>
        <v>0.37499999999999939</v>
      </c>
      <c r="G1390" s="5">
        <f t="shared" si="287"/>
        <v>1.3499999999999979</v>
      </c>
      <c r="H1390" s="5"/>
      <c r="W1390" s="5">
        <v>0</v>
      </c>
      <c r="X1390" s="5">
        <v>37.6</v>
      </c>
      <c r="Y1390" s="5">
        <v>10.444444444444445</v>
      </c>
      <c r="Z1390" s="5">
        <f t="shared" si="276"/>
        <v>43.160914666666677</v>
      </c>
      <c r="AA1390" s="5">
        <f t="shared" si="277"/>
        <v>80.685288</v>
      </c>
      <c r="AB1390" s="5">
        <f t="shared" si="275"/>
        <v>142.79166666666643</v>
      </c>
      <c r="AC1390" s="5">
        <f t="shared" si="278"/>
        <v>266.63786933333313</v>
      </c>
      <c r="AD1390" s="50">
        <f t="shared" si="279"/>
        <v>2.7848844130370347</v>
      </c>
      <c r="AE1390">
        <f t="shared" si="280"/>
        <v>0</v>
      </c>
      <c r="AF1390" s="5">
        <f t="shared" si="281"/>
        <v>0.90683592761584886</v>
      </c>
      <c r="AG1390" s="5">
        <f t="shared" si="282"/>
        <v>0.2487527790637859</v>
      </c>
      <c r="AH1390">
        <f t="shared" si="283"/>
        <v>2.0768842249657062E-2</v>
      </c>
      <c r="AJ1390">
        <f t="shared" si="284"/>
        <v>0.17412694534465012</v>
      </c>
      <c r="AK1390" s="5">
        <f t="shared" si="285"/>
        <v>7.4625833719135781E-2</v>
      </c>
    </row>
    <row r="1391" spans="2:37" x14ac:dyDescent="0.25">
      <c r="B1391" s="12" t="s">
        <v>22</v>
      </c>
      <c r="C1391" s="12">
        <v>1388</v>
      </c>
      <c r="D1391" s="12">
        <v>366</v>
      </c>
      <c r="E1391" s="13">
        <v>39.4</v>
      </c>
      <c r="F1391" s="5">
        <f t="shared" si="286"/>
        <v>0.68055555555555536</v>
      </c>
      <c r="G1391" s="5">
        <f t="shared" si="287"/>
        <v>2.4499999999999993</v>
      </c>
      <c r="H1391" s="5"/>
      <c r="W1391" s="5">
        <v>0</v>
      </c>
      <c r="X1391" s="5">
        <v>39.4</v>
      </c>
      <c r="Y1391" s="5">
        <v>10.944444444444445</v>
      </c>
      <c r="Z1391" s="5">
        <f t="shared" si="276"/>
        <v>47.392257166666674</v>
      </c>
      <c r="AA1391" s="5">
        <f t="shared" si="277"/>
        <v>80.685288</v>
      </c>
      <c r="AB1391" s="5">
        <f t="shared" si="275"/>
        <v>259.14043209876536</v>
      </c>
      <c r="AC1391" s="5">
        <f t="shared" si="278"/>
        <v>387.21797726543207</v>
      </c>
      <c r="AD1391" s="50">
        <f t="shared" si="279"/>
        <v>4.2378856400716733</v>
      </c>
      <c r="AE1391">
        <f t="shared" si="280"/>
        <v>0</v>
      </c>
      <c r="AF1391" s="5">
        <f t="shared" si="281"/>
        <v>0.90801311807142437</v>
      </c>
      <c r="AG1391" s="5">
        <f t="shared" si="282"/>
        <v>0.2487527790637859</v>
      </c>
      <c r="AH1391">
        <f t="shared" si="283"/>
        <v>2.2804945644718796E-2</v>
      </c>
      <c r="AJ1391">
        <f t="shared" si="284"/>
        <v>0.17412694534465012</v>
      </c>
      <c r="AK1391" s="5">
        <f t="shared" si="285"/>
        <v>7.4625833719135781E-2</v>
      </c>
    </row>
    <row r="1392" spans="2:37" x14ac:dyDescent="0.25">
      <c r="B1392" s="12" t="s">
        <v>22</v>
      </c>
      <c r="C1392" s="12">
        <v>1389</v>
      </c>
      <c r="D1392" s="12">
        <v>367</v>
      </c>
      <c r="E1392" s="13">
        <v>42.5</v>
      </c>
      <c r="F1392" s="5">
        <f t="shared" si="286"/>
        <v>0.98611111111111127</v>
      </c>
      <c r="G1392" s="5">
        <f t="shared" si="287"/>
        <v>3.5500000000000007</v>
      </c>
      <c r="H1392" s="5"/>
      <c r="W1392" s="5">
        <v>0</v>
      </c>
      <c r="X1392" s="5">
        <v>42.5</v>
      </c>
      <c r="Y1392" s="5">
        <v>11.805555555555555</v>
      </c>
      <c r="Z1392" s="5">
        <f t="shared" si="276"/>
        <v>55.143307291666666</v>
      </c>
      <c r="AA1392" s="5">
        <f t="shared" si="277"/>
        <v>80.685288</v>
      </c>
      <c r="AB1392" s="5">
        <f t="shared" si="275"/>
        <v>375.48919753086426</v>
      </c>
      <c r="AC1392" s="5">
        <f t="shared" si="278"/>
        <v>511.31779282253092</v>
      </c>
      <c r="AD1392" s="50">
        <f t="shared" si="279"/>
        <v>6.036390609710435</v>
      </c>
      <c r="AE1392">
        <f t="shared" si="280"/>
        <v>0</v>
      </c>
      <c r="AF1392" s="5">
        <f t="shared" si="281"/>
        <v>0.90968989324078842</v>
      </c>
      <c r="AG1392" s="5">
        <f t="shared" si="282"/>
        <v>0.2487527790637859</v>
      </c>
      <c r="AH1392">
        <f t="shared" si="283"/>
        <v>2.6534716863854592E-2</v>
      </c>
      <c r="AJ1392">
        <f t="shared" si="284"/>
        <v>0.17412694534465012</v>
      </c>
      <c r="AK1392" s="5">
        <f t="shared" si="285"/>
        <v>7.4625833719135781E-2</v>
      </c>
    </row>
    <row r="1393" spans="2:37" x14ac:dyDescent="0.25">
      <c r="B1393" s="12" t="s">
        <v>22</v>
      </c>
      <c r="C1393" s="12">
        <v>1390</v>
      </c>
      <c r="D1393" s="12">
        <v>368</v>
      </c>
      <c r="E1393" s="13">
        <v>46.5</v>
      </c>
      <c r="F1393" s="5">
        <f t="shared" si="286"/>
        <v>1.0694444444444449</v>
      </c>
      <c r="G1393" s="5">
        <f t="shared" si="287"/>
        <v>3.8500000000000014</v>
      </c>
      <c r="H1393" s="5"/>
      <c r="W1393" s="5">
        <v>0</v>
      </c>
      <c r="X1393" s="5">
        <v>46.5</v>
      </c>
      <c r="Y1393" s="5">
        <v>12.916666666666666</v>
      </c>
      <c r="Z1393" s="5">
        <f t="shared" si="276"/>
        <v>66.011690625</v>
      </c>
      <c r="AA1393" s="5">
        <f t="shared" si="277"/>
        <v>80.685288</v>
      </c>
      <c r="AB1393" s="5">
        <f t="shared" si="275"/>
        <v>407.22067901234578</v>
      </c>
      <c r="AC1393" s="5">
        <f t="shared" si="278"/>
        <v>553.91765763734577</v>
      </c>
      <c r="AD1393" s="50">
        <f t="shared" si="279"/>
        <v>7.1547697444823823</v>
      </c>
      <c r="AE1393">
        <f t="shared" si="280"/>
        <v>0</v>
      </c>
      <c r="AF1393" s="5">
        <f t="shared" si="281"/>
        <v>0.91167732928092238</v>
      </c>
      <c r="AG1393" s="5">
        <f t="shared" si="282"/>
        <v>0.2487527790637859</v>
      </c>
      <c r="AH1393">
        <f t="shared" si="283"/>
        <v>3.1764535108024683E-2</v>
      </c>
      <c r="AJ1393">
        <f t="shared" si="284"/>
        <v>0.17412694534465012</v>
      </c>
      <c r="AK1393" s="5">
        <f t="shared" si="285"/>
        <v>7.4625833719135781E-2</v>
      </c>
    </row>
    <row r="1394" spans="2:37" x14ac:dyDescent="0.25">
      <c r="B1394" s="12" t="s">
        <v>22</v>
      </c>
      <c r="C1394" s="12">
        <v>1391</v>
      </c>
      <c r="D1394" s="12">
        <v>369</v>
      </c>
      <c r="E1394" s="13">
        <v>50.2</v>
      </c>
      <c r="F1394" s="5">
        <f t="shared" si="286"/>
        <v>0.87499999999999956</v>
      </c>
      <c r="G1394" s="5">
        <f t="shared" si="287"/>
        <v>3.1499999999999986</v>
      </c>
      <c r="H1394" s="5"/>
      <c r="W1394" s="5">
        <v>0</v>
      </c>
      <c r="X1394" s="5">
        <v>50.2</v>
      </c>
      <c r="Y1394" s="5">
        <v>13.944444444444445</v>
      </c>
      <c r="Z1394" s="5">
        <f t="shared" si="276"/>
        <v>76.934721166666677</v>
      </c>
      <c r="AA1394" s="5">
        <f t="shared" si="277"/>
        <v>80.685288</v>
      </c>
      <c r="AB1394" s="5">
        <f t="shared" si="275"/>
        <v>333.18055555555537</v>
      </c>
      <c r="AC1394" s="5">
        <f t="shared" si="278"/>
        <v>490.80056472222202</v>
      </c>
      <c r="AD1394" s="50">
        <f t="shared" si="279"/>
        <v>6.8439412080709854</v>
      </c>
      <c r="AE1394">
        <f t="shared" si="280"/>
        <v>0</v>
      </c>
      <c r="AF1394" s="5">
        <f t="shared" si="281"/>
        <v>0.91357842406094214</v>
      </c>
      <c r="AG1394" s="5">
        <f t="shared" si="282"/>
        <v>0.2487527790637859</v>
      </c>
      <c r="AH1394">
        <f t="shared" si="283"/>
        <v>3.7020649348422495E-2</v>
      </c>
      <c r="AJ1394">
        <f t="shared" si="284"/>
        <v>0.17412694534465012</v>
      </c>
      <c r="AK1394" s="5">
        <f t="shared" si="285"/>
        <v>7.4625833719135781E-2</v>
      </c>
    </row>
    <row r="1395" spans="2:37" x14ac:dyDescent="0.25">
      <c r="B1395" s="12" t="s">
        <v>22</v>
      </c>
      <c r="C1395" s="12">
        <v>1392</v>
      </c>
      <c r="D1395" s="12">
        <v>370</v>
      </c>
      <c r="E1395" s="13">
        <v>52.8</v>
      </c>
      <c r="F1395" s="5">
        <f t="shared" si="286"/>
        <v>0.56944444444444364</v>
      </c>
      <c r="G1395" s="5">
        <f t="shared" si="287"/>
        <v>2.0499999999999972</v>
      </c>
      <c r="H1395" s="5"/>
      <c r="W1395" s="5">
        <v>0</v>
      </c>
      <c r="X1395" s="5">
        <v>52.8</v>
      </c>
      <c r="Y1395" s="5">
        <v>14.666666666666666</v>
      </c>
      <c r="Z1395" s="5">
        <f t="shared" si="276"/>
        <v>85.110431999999989</v>
      </c>
      <c r="AA1395" s="5">
        <f t="shared" si="277"/>
        <v>80.685288</v>
      </c>
      <c r="AB1395" s="5">
        <f t="shared" si="275"/>
        <v>216.8317901234565</v>
      </c>
      <c r="AC1395" s="5">
        <f t="shared" si="278"/>
        <v>382.62751012345649</v>
      </c>
      <c r="AD1395" s="50">
        <f t="shared" si="279"/>
        <v>5.6118701484773617</v>
      </c>
      <c r="AE1395">
        <f t="shared" si="280"/>
        <v>0</v>
      </c>
      <c r="AF1395" s="5">
        <f t="shared" si="281"/>
        <v>0.9151372768799636</v>
      </c>
      <c r="AG1395" s="5">
        <f t="shared" si="282"/>
        <v>0.2487527790637859</v>
      </c>
      <c r="AH1395">
        <f t="shared" si="283"/>
        <v>4.0954765432098757E-2</v>
      </c>
      <c r="AJ1395">
        <f t="shared" si="284"/>
        <v>0.17412694534465012</v>
      </c>
      <c r="AK1395" s="5">
        <f t="shared" si="285"/>
        <v>7.4625833719135781E-2</v>
      </c>
    </row>
    <row r="1396" spans="2:37" x14ac:dyDescent="0.25">
      <c r="B1396" s="12" t="s">
        <v>22</v>
      </c>
      <c r="C1396" s="12">
        <v>1393</v>
      </c>
      <c r="D1396" s="12">
        <v>371</v>
      </c>
      <c r="E1396" s="13">
        <v>54.3</v>
      </c>
      <c r="F1396" s="5">
        <f t="shared" si="286"/>
        <v>0.29166666666666685</v>
      </c>
      <c r="G1396" s="5">
        <f t="shared" si="287"/>
        <v>1.0500000000000007</v>
      </c>
      <c r="H1396" s="5"/>
      <c r="W1396" s="5">
        <v>0</v>
      </c>
      <c r="X1396" s="5">
        <v>54.3</v>
      </c>
      <c r="Y1396" s="5">
        <v>15.083333333333332</v>
      </c>
      <c r="Z1396" s="5">
        <f t="shared" si="276"/>
        <v>90.014942625000003</v>
      </c>
      <c r="AA1396" s="5">
        <f t="shared" si="277"/>
        <v>80.685288</v>
      </c>
      <c r="AB1396" s="5">
        <f t="shared" si="275"/>
        <v>111.06018518518526</v>
      </c>
      <c r="AC1396" s="5">
        <f t="shared" si="278"/>
        <v>281.76041581018529</v>
      </c>
      <c r="AD1396" s="50">
        <f t="shared" si="279"/>
        <v>4.2498862718036277</v>
      </c>
      <c r="AE1396">
        <f t="shared" si="280"/>
        <v>0</v>
      </c>
      <c r="AF1396" s="5">
        <f t="shared" si="281"/>
        <v>0.91631780084435355</v>
      </c>
      <c r="AG1396" s="5">
        <f t="shared" si="282"/>
        <v>0.2487527790637859</v>
      </c>
      <c r="AH1396">
        <f t="shared" si="283"/>
        <v>4.3314794367283943E-2</v>
      </c>
      <c r="AJ1396">
        <f t="shared" si="284"/>
        <v>0.17412694534465012</v>
      </c>
      <c r="AK1396" s="5">
        <f t="shared" si="285"/>
        <v>7.4625833719135781E-2</v>
      </c>
    </row>
    <row r="1397" spans="2:37" x14ac:dyDescent="0.25">
      <c r="B1397" s="12" t="s">
        <v>22</v>
      </c>
      <c r="C1397" s="12">
        <v>1394</v>
      </c>
      <c r="D1397" s="12">
        <v>372</v>
      </c>
      <c r="E1397" s="13">
        <v>54.9</v>
      </c>
      <c r="F1397" s="5">
        <f t="shared" si="286"/>
        <v>8.3333333333333523E-2</v>
      </c>
      <c r="G1397" s="5">
        <f t="shared" si="287"/>
        <v>0.30000000000000071</v>
      </c>
      <c r="H1397" s="5"/>
      <c r="W1397" s="5">
        <v>0</v>
      </c>
      <c r="X1397" s="5">
        <v>54.9</v>
      </c>
      <c r="Y1397" s="5">
        <v>15.25</v>
      </c>
      <c r="Z1397" s="5">
        <f t="shared" si="276"/>
        <v>92.015213625000001</v>
      </c>
      <c r="AA1397" s="5">
        <f t="shared" si="277"/>
        <v>80.685288</v>
      </c>
      <c r="AB1397" s="5">
        <f t="shared" si="275"/>
        <v>31.731481481481548</v>
      </c>
      <c r="AC1397" s="5">
        <f t="shared" si="278"/>
        <v>204.43198310648157</v>
      </c>
      <c r="AD1397" s="50">
        <f t="shared" si="279"/>
        <v>3.1175877423738441</v>
      </c>
      <c r="AE1397">
        <f t="shared" si="280"/>
        <v>0</v>
      </c>
      <c r="AF1397" s="5">
        <f t="shared" si="281"/>
        <v>0.91718379743945744</v>
      </c>
      <c r="AG1397" s="5">
        <f t="shared" si="282"/>
        <v>0.2487527790637859</v>
      </c>
      <c r="AH1397">
        <f t="shared" si="283"/>
        <v>4.4277315972222224E-2</v>
      </c>
      <c r="AJ1397">
        <f t="shared" si="284"/>
        <v>0.17412694534465012</v>
      </c>
      <c r="AK1397" s="5">
        <f t="shared" si="285"/>
        <v>7.4625833719135781E-2</v>
      </c>
    </row>
    <row r="1398" spans="2:37" x14ac:dyDescent="0.25">
      <c r="B1398" s="12" t="s">
        <v>22</v>
      </c>
      <c r="C1398" s="12">
        <v>1395</v>
      </c>
      <c r="D1398" s="12">
        <v>373</v>
      </c>
      <c r="E1398" s="13">
        <v>54.9</v>
      </c>
      <c r="F1398" s="5">
        <f t="shared" si="286"/>
        <v>-2.7777777777777186E-2</v>
      </c>
      <c r="G1398" s="5">
        <f t="shared" si="287"/>
        <v>-9.9999999999997868E-2</v>
      </c>
      <c r="H1398" s="5"/>
      <c r="W1398" s="5">
        <v>0</v>
      </c>
      <c r="X1398" s="5">
        <v>54.9</v>
      </c>
      <c r="Y1398" s="5">
        <v>15.25</v>
      </c>
      <c r="Z1398" s="5">
        <f t="shared" si="276"/>
        <v>92.015213625000001</v>
      </c>
      <c r="AA1398" s="5">
        <f t="shared" si="277"/>
        <v>80.685288</v>
      </c>
      <c r="AB1398" s="5">
        <f t="shared" si="275"/>
        <v>-10.577160493826934</v>
      </c>
      <c r="AC1398" s="5">
        <f t="shared" si="278"/>
        <v>162.12334113117308</v>
      </c>
      <c r="AD1398" s="50">
        <f t="shared" si="279"/>
        <v>2.4723809522503895</v>
      </c>
      <c r="AE1398">
        <f t="shared" si="280"/>
        <v>0.16130169753086074</v>
      </c>
      <c r="AF1398" s="5">
        <f t="shared" si="281"/>
        <v>0.91787056992619365</v>
      </c>
      <c r="AG1398" s="5">
        <f t="shared" si="282"/>
        <v>0.24879758509087779</v>
      </c>
      <c r="AH1398">
        <f t="shared" si="283"/>
        <v>4.4277315972222224E-2</v>
      </c>
      <c r="AJ1398">
        <f t="shared" si="284"/>
        <v>0.17415830956361444</v>
      </c>
      <c r="AK1398" s="5">
        <f t="shared" si="285"/>
        <v>7.4639275527263349E-2</v>
      </c>
    </row>
    <row r="1399" spans="2:37" x14ac:dyDescent="0.25">
      <c r="B1399" s="12" t="s">
        <v>22</v>
      </c>
      <c r="C1399" s="12">
        <v>1396</v>
      </c>
      <c r="D1399" s="12">
        <v>374</v>
      </c>
      <c r="E1399" s="13">
        <v>54.7</v>
      </c>
      <c r="F1399" s="5">
        <f t="shared" si="286"/>
        <v>-0.11111111111111072</v>
      </c>
      <c r="G1399" s="5">
        <f t="shared" si="287"/>
        <v>-0.39999999999999858</v>
      </c>
      <c r="H1399" s="5"/>
      <c r="W1399" s="5">
        <v>0</v>
      </c>
      <c r="X1399" s="5">
        <v>54.7</v>
      </c>
      <c r="Y1399" s="5">
        <v>15.194444444444445</v>
      </c>
      <c r="Z1399" s="5">
        <f t="shared" si="276"/>
        <v>91.346014291666677</v>
      </c>
      <c r="AA1399" s="5">
        <f t="shared" si="277"/>
        <v>80.685288</v>
      </c>
      <c r="AB1399" s="5">
        <f t="shared" si="275"/>
        <v>-42.30864197530849</v>
      </c>
      <c r="AC1399" s="5">
        <f t="shared" si="278"/>
        <v>129.7226603163582</v>
      </c>
      <c r="AD1399" s="50">
        <f t="shared" si="279"/>
        <v>1.9710637553624426</v>
      </c>
      <c r="AE1399">
        <f t="shared" si="280"/>
        <v>0.64285631001371513</v>
      </c>
      <c r="AF1399" s="5">
        <f t="shared" si="281"/>
        <v>0.91841808763601651</v>
      </c>
      <c r="AG1399" s="5">
        <f t="shared" si="282"/>
        <v>0.24897615628810382</v>
      </c>
      <c r="AH1399">
        <f t="shared" si="283"/>
        <v>4.3955300197187935E-2</v>
      </c>
      <c r="AJ1399">
        <f t="shared" si="284"/>
        <v>0.17428330940167266</v>
      </c>
      <c r="AK1399" s="5">
        <f t="shared" si="285"/>
        <v>7.4692846886431158E-2</v>
      </c>
    </row>
    <row r="1400" spans="2:37" x14ac:dyDescent="0.25">
      <c r="B1400" s="12" t="s">
        <v>22</v>
      </c>
      <c r="C1400" s="12">
        <v>1397</v>
      </c>
      <c r="D1400" s="12">
        <v>375</v>
      </c>
      <c r="E1400" s="13">
        <v>54.1</v>
      </c>
      <c r="F1400" s="5">
        <f t="shared" si="286"/>
        <v>-0.20833333333333331</v>
      </c>
      <c r="G1400" s="5">
        <f t="shared" si="287"/>
        <v>-0.75</v>
      </c>
      <c r="H1400" s="5"/>
      <c r="W1400" s="5">
        <v>0</v>
      </c>
      <c r="X1400" s="5">
        <v>54.1</v>
      </c>
      <c r="Y1400" s="5">
        <v>15.027777777777779</v>
      </c>
      <c r="Z1400" s="5">
        <f t="shared" si="276"/>
        <v>89.353070291666668</v>
      </c>
      <c r="AA1400" s="5">
        <f t="shared" si="277"/>
        <v>80.685288</v>
      </c>
      <c r="AB1400" s="5">
        <f t="shared" si="275"/>
        <v>-79.328703703703695</v>
      </c>
      <c r="AC1400" s="5">
        <f t="shared" si="278"/>
        <v>90.709654587962973</v>
      </c>
      <c r="AD1400" s="50">
        <f t="shared" si="279"/>
        <v>1.3631645314468881</v>
      </c>
      <c r="AE1400">
        <f t="shared" si="280"/>
        <v>1.1921341306584361</v>
      </c>
      <c r="AF1400" s="5">
        <f t="shared" si="281"/>
        <v>0.91879674445030735</v>
      </c>
      <c r="AG1400" s="5">
        <f t="shared" si="282"/>
        <v>0.24930730465773115</v>
      </c>
      <c r="AH1400">
        <f t="shared" si="283"/>
        <v>4.2996304312414267E-2</v>
      </c>
      <c r="AJ1400">
        <f t="shared" si="284"/>
        <v>0.1745151132604118</v>
      </c>
      <c r="AK1400" s="5">
        <f t="shared" si="285"/>
        <v>7.4792191397319352E-2</v>
      </c>
    </row>
    <row r="1401" spans="2:37" x14ac:dyDescent="0.25">
      <c r="B1401" s="12" t="s">
        <v>22</v>
      </c>
      <c r="C1401" s="12">
        <v>1398</v>
      </c>
      <c r="D1401" s="12">
        <v>376</v>
      </c>
      <c r="E1401" s="13">
        <v>53.2</v>
      </c>
      <c r="F1401" s="5">
        <f t="shared" si="286"/>
        <v>-0.27777777777777779</v>
      </c>
      <c r="G1401" s="5">
        <f t="shared" si="287"/>
        <v>-1</v>
      </c>
      <c r="H1401" s="5"/>
      <c r="W1401" s="5">
        <v>0</v>
      </c>
      <c r="X1401" s="5">
        <v>53.2</v>
      </c>
      <c r="Y1401" s="5">
        <v>14.777777777777779</v>
      </c>
      <c r="Z1401" s="5">
        <f t="shared" si="276"/>
        <v>86.404868666666673</v>
      </c>
      <c r="AA1401" s="5">
        <f t="shared" si="277"/>
        <v>80.685288</v>
      </c>
      <c r="AB1401" s="5">
        <f t="shared" si="275"/>
        <v>-105.77160493827159</v>
      </c>
      <c r="AC1401" s="5">
        <f t="shared" si="278"/>
        <v>61.318551728395079</v>
      </c>
      <c r="AD1401" s="50">
        <f t="shared" si="279"/>
        <v>0.906151931097394</v>
      </c>
      <c r="AE1401">
        <f t="shared" si="280"/>
        <v>1.5630692729766804</v>
      </c>
      <c r="AF1401" s="5">
        <f t="shared" si="281"/>
        <v>0.91904845332005658</v>
      </c>
      <c r="AG1401" s="5">
        <f t="shared" si="282"/>
        <v>0.24974149056689135</v>
      </c>
      <c r="AH1401">
        <f t="shared" si="283"/>
        <v>4.1577642661179699E-2</v>
      </c>
      <c r="AJ1401">
        <f t="shared" si="284"/>
        <v>0.17481904339682394</v>
      </c>
      <c r="AK1401" s="5">
        <f t="shared" si="285"/>
        <v>7.4922447170067408E-2</v>
      </c>
    </row>
    <row r="1402" spans="2:37" x14ac:dyDescent="0.25">
      <c r="B1402" s="12" t="s">
        <v>22</v>
      </c>
      <c r="C1402" s="12">
        <v>1399</v>
      </c>
      <c r="D1402" s="12">
        <v>377</v>
      </c>
      <c r="E1402" s="13">
        <v>52.1</v>
      </c>
      <c r="F1402" s="5">
        <f t="shared" si="286"/>
        <v>-0.34722222222222221</v>
      </c>
      <c r="G1402" s="5">
        <f t="shared" si="287"/>
        <v>-1.25</v>
      </c>
      <c r="H1402" s="5"/>
      <c r="W1402" s="5">
        <v>0</v>
      </c>
      <c r="X1402" s="5">
        <v>52.1</v>
      </c>
      <c r="Y1402" s="5">
        <v>14.472222222222221</v>
      </c>
      <c r="Z1402" s="5">
        <f t="shared" si="276"/>
        <v>82.868675291666662</v>
      </c>
      <c r="AA1402" s="5">
        <f t="shared" si="277"/>
        <v>80.685288</v>
      </c>
      <c r="AB1402" s="5">
        <f t="shared" si="275"/>
        <v>-132.21450617283949</v>
      </c>
      <c r="AC1402" s="5">
        <f t="shared" si="278"/>
        <v>31.33945711882717</v>
      </c>
      <c r="AD1402" s="50">
        <f t="shared" si="279"/>
        <v>0.45355158774747095</v>
      </c>
      <c r="AE1402">
        <f t="shared" si="280"/>
        <v>1.9134377143347048</v>
      </c>
      <c r="AF1402" s="5">
        <f t="shared" si="281"/>
        <v>0.9191744398722087</v>
      </c>
      <c r="AG1402" s="5">
        <f t="shared" si="282"/>
        <v>0.25027300104309541</v>
      </c>
      <c r="AH1402">
        <f t="shared" si="283"/>
        <v>3.9876041966735248E-2</v>
      </c>
      <c r="AJ1402">
        <f t="shared" si="284"/>
        <v>0.1751911007301668</v>
      </c>
      <c r="AK1402" s="5">
        <f t="shared" si="285"/>
        <v>7.5081900312928607E-2</v>
      </c>
    </row>
    <row r="1403" spans="2:37" x14ac:dyDescent="0.25">
      <c r="B1403" s="12" t="s">
        <v>22</v>
      </c>
      <c r="C1403" s="12">
        <v>1400</v>
      </c>
      <c r="D1403" s="12">
        <v>378</v>
      </c>
      <c r="E1403" s="13">
        <v>50.7</v>
      </c>
      <c r="F1403" s="5">
        <f t="shared" si="286"/>
        <v>-0.41666666666666663</v>
      </c>
      <c r="G1403" s="5">
        <f t="shared" si="287"/>
        <v>-1.5</v>
      </c>
      <c r="H1403" s="5"/>
      <c r="W1403" s="5">
        <v>0</v>
      </c>
      <c r="X1403" s="5">
        <v>50.7</v>
      </c>
      <c r="Y1403" s="5">
        <v>14.083333333333334</v>
      </c>
      <c r="Z1403" s="5">
        <f t="shared" si="276"/>
        <v>78.474917625000003</v>
      </c>
      <c r="AA1403" s="5">
        <f t="shared" si="277"/>
        <v>80.685288</v>
      </c>
      <c r="AB1403" s="5">
        <f t="shared" si="275"/>
        <v>-158.65740740740739</v>
      </c>
      <c r="AC1403" s="5">
        <f t="shared" si="278"/>
        <v>0.50279821759261267</v>
      </c>
      <c r="AD1403" s="50">
        <f t="shared" si="279"/>
        <v>7.0810748977626287E-3</v>
      </c>
      <c r="AE1403">
        <f t="shared" si="280"/>
        <v>2.2344251543209874</v>
      </c>
      <c r="AF1403" s="5">
        <f t="shared" si="281"/>
        <v>0.91917640683745805</v>
      </c>
      <c r="AG1403" s="5">
        <f t="shared" si="282"/>
        <v>0.25089367469707347</v>
      </c>
      <c r="AH1403">
        <f t="shared" si="283"/>
        <v>3.7761785108024699E-2</v>
      </c>
      <c r="AJ1403">
        <f t="shared" si="284"/>
        <v>0.17562557228795145</v>
      </c>
      <c r="AK1403" s="5">
        <f t="shared" si="285"/>
        <v>7.5268102409122017E-2</v>
      </c>
    </row>
    <row r="1404" spans="2:37" x14ac:dyDescent="0.25">
      <c r="B1404" s="12" t="s">
        <v>22</v>
      </c>
      <c r="C1404" s="12">
        <v>1401</v>
      </c>
      <c r="D1404" s="12">
        <v>379</v>
      </c>
      <c r="E1404" s="13">
        <v>49.1</v>
      </c>
      <c r="F1404" s="5">
        <f t="shared" si="286"/>
        <v>-0.45833333333333393</v>
      </c>
      <c r="G1404" s="5">
        <f t="shared" si="287"/>
        <v>-1.6500000000000021</v>
      </c>
      <c r="H1404" s="5"/>
      <c r="W1404" s="5">
        <v>0</v>
      </c>
      <c r="X1404" s="5">
        <v>49.1</v>
      </c>
      <c r="Y1404" s="5">
        <v>13.638888888888889</v>
      </c>
      <c r="Z1404" s="5">
        <f t="shared" si="276"/>
        <v>73.600020291666681</v>
      </c>
      <c r="AA1404" s="5">
        <f t="shared" si="277"/>
        <v>80.685288</v>
      </c>
      <c r="AB1404" s="5">
        <f t="shared" si="275"/>
        <v>-174.52314814814835</v>
      </c>
      <c r="AC1404" s="5">
        <f t="shared" si="278"/>
        <v>-20.237839856481656</v>
      </c>
      <c r="AD1404" s="50">
        <f t="shared" si="279"/>
        <v>-0.27602164915368038</v>
      </c>
      <c r="AE1404">
        <f t="shared" si="280"/>
        <v>2.3803018261316904</v>
      </c>
      <c r="AF1404" s="5">
        <f t="shared" si="281"/>
        <v>0.91917640683745805</v>
      </c>
      <c r="AG1404" s="5">
        <f t="shared" si="282"/>
        <v>0.25155486964877671</v>
      </c>
      <c r="AH1404">
        <f t="shared" si="283"/>
        <v>3.5416005958504804E-2</v>
      </c>
      <c r="AJ1404">
        <f t="shared" si="284"/>
        <v>0.17608840875414372</v>
      </c>
      <c r="AK1404" s="5">
        <f t="shared" si="285"/>
        <v>7.5466460894632992E-2</v>
      </c>
    </row>
    <row r="1405" spans="2:37" x14ac:dyDescent="0.25">
      <c r="B1405" s="12" t="s">
        <v>22</v>
      </c>
      <c r="C1405" s="12">
        <v>1402</v>
      </c>
      <c r="D1405" s="12">
        <v>380</v>
      </c>
      <c r="E1405" s="13">
        <v>47.4</v>
      </c>
      <c r="F1405" s="5">
        <f t="shared" si="286"/>
        <v>-0.54166666666666641</v>
      </c>
      <c r="G1405" s="5">
        <f t="shared" si="287"/>
        <v>-1.9499999999999993</v>
      </c>
      <c r="H1405" s="5"/>
      <c r="W1405" s="5">
        <v>0</v>
      </c>
      <c r="X1405" s="5">
        <v>47.4</v>
      </c>
      <c r="Y1405" s="5">
        <v>13.166666666666666</v>
      </c>
      <c r="Z1405" s="5">
        <f t="shared" si="276"/>
        <v>68.591710500000005</v>
      </c>
      <c r="AA1405" s="5">
        <f t="shared" si="277"/>
        <v>80.685288</v>
      </c>
      <c r="AB1405" s="5">
        <f t="shared" si="275"/>
        <v>-206.25462962962951</v>
      </c>
      <c r="AC1405" s="5">
        <f t="shared" si="278"/>
        <v>-56.977631129629515</v>
      </c>
      <c r="AD1405" s="50">
        <f t="shared" si="279"/>
        <v>-0.75020547654012193</v>
      </c>
      <c r="AE1405">
        <f t="shared" si="280"/>
        <v>2.7156859567901215</v>
      </c>
      <c r="AF1405" s="5">
        <f t="shared" si="281"/>
        <v>0.91917640683745805</v>
      </c>
      <c r="AG1405" s="5">
        <f t="shared" si="282"/>
        <v>0.25230922685899621</v>
      </c>
      <c r="AH1405">
        <f t="shared" si="283"/>
        <v>3.3006029320987645E-2</v>
      </c>
      <c r="AJ1405">
        <f t="shared" si="284"/>
        <v>0.17661645880129737</v>
      </c>
      <c r="AK1405" s="5">
        <f t="shared" si="285"/>
        <v>7.5692768057698839E-2</v>
      </c>
    </row>
    <row r="1406" spans="2:37" x14ac:dyDescent="0.25">
      <c r="B1406" s="12" t="s">
        <v>22</v>
      </c>
      <c r="C1406" s="12">
        <v>1403</v>
      </c>
      <c r="D1406" s="12">
        <v>381</v>
      </c>
      <c r="E1406" s="13">
        <v>45.2</v>
      </c>
      <c r="F1406" s="5">
        <f t="shared" si="286"/>
        <v>-0.7777777777777779</v>
      </c>
      <c r="G1406" s="5">
        <f t="shared" si="287"/>
        <v>-2.8000000000000007</v>
      </c>
      <c r="H1406" s="5"/>
      <c r="W1406" s="5">
        <v>0</v>
      </c>
      <c r="X1406" s="5">
        <v>45.2</v>
      </c>
      <c r="Y1406" s="5">
        <v>12.555555555555555</v>
      </c>
      <c r="Z1406" s="5">
        <f t="shared" si="276"/>
        <v>62.372308666666669</v>
      </c>
      <c r="AA1406" s="5">
        <f t="shared" si="277"/>
        <v>80.685288</v>
      </c>
      <c r="AB1406" s="5">
        <f t="shared" si="275"/>
        <v>-296.16049382716051</v>
      </c>
      <c r="AC1406" s="5">
        <f t="shared" si="278"/>
        <v>-153.10289716049385</v>
      </c>
      <c r="AD1406" s="50">
        <f t="shared" si="279"/>
        <v>-1.9222919310150894</v>
      </c>
      <c r="AE1406">
        <f t="shared" si="280"/>
        <v>3.7184595336076818</v>
      </c>
      <c r="AF1406" s="5">
        <f t="shared" si="281"/>
        <v>0.91917640683745805</v>
      </c>
      <c r="AG1406" s="5">
        <f t="shared" si="282"/>
        <v>0.25334213228499836</v>
      </c>
      <c r="AH1406">
        <f t="shared" si="283"/>
        <v>3.0013280521262002E-2</v>
      </c>
      <c r="AJ1406">
        <f t="shared" si="284"/>
        <v>0.17733949259949885</v>
      </c>
      <c r="AK1406" s="5">
        <f t="shared" si="285"/>
        <v>7.6002639685499501E-2</v>
      </c>
    </row>
    <row r="1407" spans="2:37" x14ac:dyDescent="0.25">
      <c r="B1407" s="12" t="s">
        <v>22</v>
      </c>
      <c r="C1407" s="12">
        <v>1404</v>
      </c>
      <c r="D1407" s="12">
        <v>382</v>
      </c>
      <c r="E1407" s="13">
        <v>41.8</v>
      </c>
      <c r="F1407" s="5">
        <f t="shared" si="286"/>
        <v>-1.2083333333333337</v>
      </c>
      <c r="G1407" s="5">
        <f t="shared" si="287"/>
        <v>-4.3500000000000014</v>
      </c>
      <c r="H1407" s="5"/>
      <c r="W1407" s="5">
        <v>0</v>
      </c>
      <c r="X1407" s="5">
        <v>41.8</v>
      </c>
      <c r="Y1407" s="5">
        <v>11.611111111111111</v>
      </c>
      <c r="Z1407" s="5">
        <f t="shared" si="276"/>
        <v>53.341781166666664</v>
      </c>
      <c r="AA1407" s="5">
        <f t="shared" si="277"/>
        <v>80.685288</v>
      </c>
      <c r="AB1407" s="5">
        <f t="shared" si="275"/>
        <v>-460.10648148148158</v>
      </c>
      <c r="AC1407" s="5">
        <f t="shared" si="278"/>
        <v>-326.07941231481493</v>
      </c>
      <c r="AD1407" s="50">
        <f t="shared" si="279"/>
        <v>-3.7861442874331286</v>
      </c>
      <c r="AE1407">
        <f t="shared" si="280"/>
        <v>5.3423474794238688</v>
      </c>
      <c r="AF1407" s="5">
        <f t="shared" si="281"/>
        <v>0.91917640683745805</v>
      </c>
      <c r="AG1407" s="5">
        <f t="shared" si="282"/>
        <v>0.25482611769594943</v>
      </c>
      <c r="AH1407">
        <f t="shared" si="283"/>
        <v>2.5667830418381339E-2</v>
      </c>
      <c r="AJ1407">
        <f t="shared" si="284"/>
        <v>0.17837828238716461</v>
      </c>
      <c r="AK1407" s="5">
        <f t="shared" si="285"/>
        <v>7.6447835308784823E-2</v>
      </c>
    </row>
    <row r="1408" spans="2:37" x14ac:dyDescent="0.25">
      <c r="B1408" s="12" t="s">
        <v>22</v>
      </c>
      <c r="C1408" s="12">
        <v>1405</v>
      </c>
      <c r="D1408" s="12">
        <v>383</v>
      </c>
      <c r="E1408" s="13">
        <v>36.5</v>
      </c>
      <c r="F1408" s="5">
        <f t="shared" si="286"/>
        <v>-1.4722222222222219</v>
      </c>
      <c r="G1408" s="5">
        <f t="shared" si="287"/>
        <v>-5.2999999999999989</v>
      </c>
      <c r="H1408" s="5"/>
      <c r="W1408" s="5">
        <v>0</v>
      </c>
      <c r="X1408" s="5">
        <v>36.5</v>
      </c>
      <c r="Y1408" s="5">
        <v>10.138888888888889</v>
      </c>
      <c r="Z1408" s="5">
        <f t="shared" si="276"/>
        <v>40.672482291666668</v>
      </c>
      <c r="AA1408" s="5">
        <f t="shared" si="277"/>
        <v>80.685288</v>
      </c>
      <c r="AB1408" s="5">
        <f t="shared" si="275"/>
        <v>-560.58950617283926</v>
      </c>
      <c r="AC1408" s="5">
        <f t="shared" si="278"/>
        <v>-439.2317358811726</v>
      </c>
      <c r="AD1408" s="50">
        <f t="shared" si="279"/>
        <v>-4.4533217665729996</v>
      </c>
      <c r="AE1408">
        <f t="shared" si="280"/>
        <v>5.6837547153635093</v>
      </c>
      <c r="AF1408" s="5">
        <f t="shared" si="281"/>
        <v>0.91917640683745805</v>
      </c>
      <c r="AG1408" s="5">
        <f t="shared" si="282"/>
        <v>0.25640493845021706</v>
      </c>
      <c r="AH1408">
        <f t="shared" si="283"/>
        <v>1.957141953875171E-2</v>
      </c>
      <c r="AJ1408">
        <f t="shared" si="284"/>
        <v>0.17948345691515197</v>
      </c>
      <c r="AK1408" s="5">
        <f t="shared" si="285"/>
        <v>7.6921481535065089E-2</v>
      </c>
    </row>
    <row r="1409" spans="2:37" x14ac:dyDescent="0.25">
      <c r="B1409" s="12" t="s">
        <v>22</v>
      </c>
      <c r="C1409" s="12">
        <v>1406</v>
      </c>
      <c r="D1409" s="12">
        <v>384</v>
      </c>
      <c r="E1409" s="13">
        <v>31.2</v>
      </c>
      <c r="F1409" s="5">
        <f t="shared" si="286"/>
        <v>-1.2361111111111109</v>
      </c>
      <c r="G1409" s="5">
        <f t="shared" si="287"/>
        <v>-4.4499999999999993</v>
      </c>
      <c r="H1409" s="5"/>
      <c r="W1409" s="5">
        <v>0</v>
      </c>
      <c r="X1409" s="5">
        <v>31.2</v>
      </c>
      <c r="Y1409" s="5">
        <v>8.6666666666666661</v>
      </c>
      <c r="Z1409" s="5">
        <f t="shared" si="276"/>
        <v>29.718311999999997</v>
      </c>
      <c r="AA1409" s="5">
        <f t="shared" si="277"/>
        <v>80.685288</v>
      </c>
      <c r="AB1409" s="5">
        <f t="shared" si="275"/>
        <v>-470.6836419753086</v>
      </c>
      <c r="AC1409" s="5">
        <f t="shared" si="278"/>
        <v>-360.28004197530862</v>
      </c>
      <c r="AD1409" s="50">
        <f t="shared" si="279"/>
        <v>-3.1224270304526742</v>
      </c>
      <c r="AE1409">
        <f t="shared" si="280"/>
        <v>4.0792582304526741</v>
      </c>
      <c r="AF1409" s="5">
        <f t="shared" si="281"/>
        <v>0.91917640683745805</v>
      </c>
      <c r="AG1409" s="5">
        <f t="shared" si="282"/>
        <v>0.25753806573645394</v>
      </c>
      <c r="AH1409">
        <f t="shared" si="283"/>
        <v>1.4300320987654318E-2</v>
      </c>
      <c r="AJ1409">
        <f t="shared" si="284"/>
        <v>0.18027664601551777</v>
      </c>
      <c r="AK1409" s="5">
        <f t="shared" si="285"/>
        <v>7.726141972093617E-2</v>
      </c>
    </row>
    <row r="1410" spans="2:37" x14ac:dyDescent="0.25">
      <c r="B1410" s="12" t="s">
        <v>22</v>
      </c>
      <c r="C1410" s="12">
        <v>1407</v>
      </c>
      <c r="D1410" s="12">
        <v>385</v>
      </c>
      <c r="E1410" s="13">
        <v>27.6</v>
      </c>
      <c r="F1410" s="5">
        <f t="shared" si="286"/>
        <v>-0.59722222222222232</v>
      </c>
      <c r="G1410" s="5">
        <f t="shared" si="287"/>
        <v>-2.1500000000000004</v>
      </c>
      <c r="H1410" s="5"/>
      <c r="W1410" s="5">
        <v>0</v>
      </c>
      <c r="X1410" s="5">
        <v>27.6</v>
      </c>
      <c r="Y1410" s="5">
        <v>7.666666666666667</v>
      </c>
      <c r="Z1410" s="5">
        <f t="shared" si="276"/>
        <v>23.255898000000002</v>
      </c>
      <c r="AA1410" s="5">
        <f t="shared" si="277"/>
        <v>80.685288</v>
      </c>
      <c r="AB1410" s="5">
        <f t="shared" si="275"/>
        <v>-227.40895061728398</v>
      </c>
      <c r="AC1410" s="5">
        <f t="shared" si="278"/>
        <v>-123.46776461728398</v>
      </c>
      <c r="AD1410" s="50">
        <f t="shared" si="279"/>
        <v>-0.94658619539917721</v>
      </c>
      <c r="AE1410">
        <f t="shared" si="280"/>
        <v>1.7434686213991772</v>
      </c>
      <c r="AF1410" s="5">
        <f t="shared" si="281"/>
        <v>0.91917640683745805</v>
      </c>
      <c r="AG1410" s="5">
        <f t="shared" si="282"/>
        <v>0.25802236257573147</v>
      </c>
      <c r="AH1410">
        <f t="shared" si="283"/>
        <v>1.1190635802469135E-2</v>
      </c>
      <c r="AJ1410">
        <f t="shared" si="284"/>
        <v>0.18061565380301206</v>
      </c>
      <c r="AK1410" s="5">
        <f t="shared" si="285"/>
        <v>7.7406708772719407E-2</v>
      </c>
    </row>
    <row r="1411" spans="2:37" x14ac:dyDescent="0.25">
      <c r="B1411" s="12" t="s">
        <v>22</v>
      </c>
      <c r="C1411" s="12">
        <v>1408</v>
      </c>
      <c r="D1411" s="12">
        <v>386</v>
      </c>
      <c r="E1411" s="13">
        <v>26.9</v>
      </c>
      <c r="F1411" s="5">
        <f t="shared" si="286"/>
        <v>-4.1666666666666761E-2</v>
      </c>
      <c r="G1411" s="5">
        <f t="shared" si="287"/>
        <v>-0.15000000000000036</v>
      </c>
      <c r="H1411" s="5"/>
      <c r="W1411" s="5">
        <v>0</v>
      </c>
      <c r="X1411" s="5">
        <v>26.9</v>
      </c>
      <c r="Y1411" s="5">
        <v>7.4722222222222214</v>
      </c>
      <c r="Z1411" s="5">
        <f t="shared" si="276"/>
        <v>22.091210291666663</v>
      </c>
      <c r="AA1411" s="5">
        <f t="shared" si="277"/>
        <v>80.685288</v>
      </c>
      <c r="AB1411" s="5">
        <f t="shared" ref="AB1411:AB1474" si="288">($J$10*(F1411/3.6))</f>
        <v>-15.865740740740774</v>
      </c>
      <c r="AC1411" s="5">
        <f t="shared" si="278"/>
        <v>86.910757550925879</v>
      </c>
      <c r="AD1411" s="50">
        <f t="shared" si="279"/>
        <v>0.64941649392219614</v>
      </c>
      <c r="AE1411">
        <f t="shared" si="280"/>
        <v>0.11855234053497966</v>
      </c>
      <c r="AF1411" s="5">
        <f t="shared" si="281"/>
        <v>0.91935680030799194</v>
      </c>
      <c r="AG1411" s="5">
        <f t="shared" si="282"/>
        <v>0.2580552937814356</v>
      </c>
      <c r="AH1411">
        <f t="shared" si="283"/>
        <v>1.0630193201303154E-2</v>
      </c>
      <c r="AJ1411">
        <f t="shared" si="284"/>
        <v>0.18063870564700496</v>
      </c>
      <c r="AK1411" s="5">
        <f t="shared" si="285"/>
        <v>7.7416588134430642E-2</v>
      </c>
    </row>
    <row r="1412" spans="2:37" x14ac:dyDescent="0.25">
      <c r="B1412" s="12" t="s">
        <v>22</v>
      </c>
      <c r="C1412" s="12">
        <v>1409</v>
      </c>
      <c r="D1412" s="12">
        <v>387</v>
      </c>
      <c r="E1412" s="13">
        <v>27.3</v>
      </c>
      <c r="F1412" s="5">
        <f t="shared" si="286"/>
        <v>8.3333333333333523E-2</v>
      </c>
      <c r="G1412" s="5">
        <f t="shared" si="287"/>
        <v>0.30000000000000071</v>
      </c>
      <c r="H1412" s="5"/>
      <c r="W1412" s="5">
        <v>0</v>
      </c>
      <c r="X1412" s="5">
        <v>27.3</v>
      </c>
      <c r="Y1412" s="5">
        <v>7.583333333333333</v>
      </c>
      <c r="Z1412" s="5">
        <f t="shared" ref="Z1412:Z1475" si="289">0.5*1.293*Y1412*Y1412*$J$11*$J$12</f>
        <v>22.753082624999998</v>
      </c>
      <c r="AA1412" s="5">
        <f t="shared" ref="AA1412:AA1475" si="290">$J$14</f>
        <v>80.685288</v>
      </c>
      <c r="AB1412" s="5">
        <f t="shared" si="288"/>
        <v>31.731481481481548</v>
      </c>
      <c r="AC1412" s="5">
        <f t="shared" ref="AC1412:AC1475" si="291">Z1412+AA1412+AB1412</f>
        <v>135.16985210648156</v>
      </c>
      <c r="AD1412" s="50">
        <f t="shared" ref="AD1412:AD1475" si="292">AC1412*Y1412/1000</f>
        <v>1.0250380451408185</v>
      </c>
      <c r="AE1412">
        <f t="shared" ref="AE1412:AE1475" si="293">IF(AB1412&lt;0,-1*AB1412*Y1412/1000,0)</f>
        <v>0</v>
      </c>
      <c r="AF1412" s="5">
        <f t="shared" ref="AF1412:AF1475" si="294">IF(0&lt;AD1412,( AD1412/3600)+AF1411, AF1411)</f>
        <v>0.91964153309830887</v>
      </c>
      <c r="AG1412" s="5">
        <f t="shared" ref="AG1412:AG1475" si="295">AE1412/3600+AG1411</f>
        <v>0.2580552937814356</v>
      </c>
      <c r="AH1412">
        <f t="shared" ref="AH1412:AH1475" si="296">0.5*$J$10*(Y1412*Y1412)/1000/3600</f>
        <v>1.0948683256172839E-2</v>
      </c>
      <c r="AJ1412">
        <f t="shared" ref="AJ1412:AJ1475" si="297">(AE1412/3600*0.7)+AJ1411</f>
        <v>0.18063870564700496</v>
      </c>
      <c r="AK1412" s="5">
        <f t="shared" ref="AK1412:AK1475" si="298">AG1412-AJ1412</f>
        <v>7.7416588134430642E-2</v>
      </c>
    </row>
    <row r="1413" spans="2:37" x14ac:dyDescent="0.25">
      <c r="B1413" s="12" t="s">
        <v>22</v>
      </c>
      <c r="C1413" s="12">
        <v>1410</v>
      </c>
      <c r="D1413" s="12">
        <v>388</v>
      </c>
      <c r="E1413" s="13">
        <v>27.5</v>
      </c>
      <c r="F1413" s="5">
        <f t="shared" ref="F1413:F1476" si="299">($E1414-$E1412)/2/3.6</f>
        <v>1.3888888888888593E-2</v>
      </c>
      <c r="G1413" s="5">
        <f t="shared" ref="G1413:G1476" si="300">($E1414-$E1412)/2</f>
        <v>4.9999999999998934E-2</v>
      </c>
      <c r="H1413" s="5"/>
      <c r="W1413" s="5">
        <v>0</v>
      </c>
      <c r="X1413" s="5">
        <v>27.5</v>
      </c>
      <c r="Y1413" s="5">
        <v>7.6388888888888884</v>
      </c>
      <c r="Z1413" s="5">
        <f t="shared" si="289"/>
        <v>23.087682291666663</v>
      </c>
      <c r="AA1413" s="5">
        <f t="shared" si="290"/>
        <v>80.685288</v>
      </c>
      <c r="AB1413" s="5">
        <f t="shared" si="288"/>
        <v>5.2885802469134671</v>
      </c>
      <c r="AC1413" s="5">
        <f t="shared" si="291"/>
        <v>109.06155053858014</v>
      </c>
      <c r="AD1413" s="50">
        <f t="shared" si="292"/>
        <v>0.83310906661415374</v>
      </c>
      <c r="AE1413">
        <f t="shared" si="293"/>
        <v>0</v>
      </c>
      <c r="AF1413" s="5">
        <f t="shared" si="294"/>
        <v>0.91987295228347943</v>
      </c>
      <c r="AG1413" s="5">
        <f t="shared" si="295"/>
        <v>0.2580552937814356</v>
      </c>
      <c r="AH1413">
        <f t="shared" si="296"/>
        <v>1.1109691143689983E-2</v>
      </c>
      <c r="AJ1413">
        <f t="shared" si="297"/>
        <v>0.18063870564700496</v>
      </c>
      <c r="AK1413" s="5">
        <f t="shared" si="298"/>
        <v>7.7416588134430642E-2</v>
      </c>
    </row>
    <row r="1414" spans="2:37" x14ac:dyDescent="0.25">
      <c r="B1414" s="12" t="s">
        <v>22</v>
      </c>
      <c r="C1414" s="12">
        <v>1411</v>
      </c>
      <c r="D1414" s="12">
        <v>389</v>
      </c>
      <c r="E1414" s="13">
        <v>27.4</v>
      </c>
      <c r="F1414" s="5">
        <f t="shared" si="299"/>
        <v>-5.5555555555555358E-2</v>
      </c>
      <c r="G1414" s="5">
        <f t="shared" si="300"/>
        <v>-0.19999999999999929</v>
      </c>
      <c r="H1414" s="5"/>
      <c r="W1414" s="5">
        <v>0</v>
      </c>
      <c r="X1414" s="5">
        <v>27.4</v>
      </c>
      <c r="Y1414" s="5">
        <v>7.6111111111111107</v>
      </c>
      <c r="Z1414" s="5">
        <f t="shared" si="289"/>
        <v>22.920077166666665</v>
      </c>
      <c r="AA1414" s="5">
        <f t="shared" si="290"/>
        <v>80.685288</v>
      </c>
      <c r="AB1414" s="5">
        <f t="shared" si="288"/>
        <v>-21.154320987654245</v>
      </c>
      <c r="AC1414" s="5">
        <f t="shared" si="291"/>
        <v>82.451044179012428</v>
      </c>
      <c r="AD1414" s="50">
        <f t="shared" si="292"/>
        <v>0.62754405847359451</v>
      </c>
      <c r="AE1414">
        <f t="shared" si="293"/>
        <v>0.1610078875171462</v>
      </c>
      <c r="AF1414" s="5">
        <f t="shared" si="294"/>
        <v>0.92004727007749987</v>
      </c>
      <c r="AG1414" s="5">
        <f t="shared" si="295"/>
        <v>0.25810001819463479</v>
      </c>
      <c r="AH1414">
        <f t="shared" si="296"/>
        <v>1.1029040294924552E-2</v>
      </c>
      <c r="AJ1414">
        <f t="shared" si="297"/>
        <v>0.18067001273624442</v>
      </c>
      <c r="AK1414" s="5">
        <f t="shared" si="298"/>
        <v>7.7430005458390377E-2</v>
      </c>
    </row>
    <row r="1415" spans="2:37" x14ac:dyDescent="0.25">
      <c r="B1415" s="12" t="s">
        <v>22</v>
      </c>
      <c r="C1415" s="12">
        <v>1412</v>
      </c>
      <c r="D1415" s="12">
        <v>390</v>
      </c>
      <c r="E1415" s="13">
        <v>27.1</v>
      </c>
      <c r="F1415" s="5">
        <f t="shared" si="299"/>
        <v>-9.7222222222222127E-2</v>
      </c>
      <c r="G1415" s="5">
        <f t="shared" si="300"/>
        <v>-0.34999999999999964</v>
      </c>
      <c r="H1415" s="5"/>
      <c r="W1415" s="5">
        <v>0</v>
      </c>
      <c r="X1415" s="5">
        <v>27.1</v>
      </c>
      <c r="Y1415" s="5">
        <v>7.5277777777777777</v>
      </c>
      <c r="Z1415" s="5">
        <f t="shared" si="289"/>
        <v>22.420925291666666</v>
      </c>
      <c r="AA1415" s="5">
        <f t="shared" si="290"/>
        <v>80.685288</v>
      </c>
      <c r="AB1415" s="5">
        <f t="shared" si="288"/>
        <v>-37.020061728395028</v>
      </c>
      <c r="AC1415" s="5">
        <f t="shared" si="291"/>
        <v>66.086151563271642</v>
      </c>
      <c r="AD1415" s="50">
        <f t="shared" si="292"/>
        <v>0.49748186315685039</v>
      </c>
      <c r="AE1415">
        <f t="shared" si="293"/>
        <v>0.27867879801097367</v>
      </c>
      <c r="AF1415" s="5">
        <f t="shared" si="294"/>
        <v>0.92018545948393238</v>
      </c>
      <c r="AG1415" s="5">
        <f t="shared" si="295"/>
        <v>0.25817742897186008</v>
      </c>
      <c r="AH1415">
        <f t="shared" si="296"/>
        <v>1.0788850608710562E-2</v>
      </c>
      <c r="AJ1415">
        <f t="shared" si="297"/>
        <v>0.18072420028030212</v>
      </c>
      <c r="AK1415" s="5">
        <f t="shared" si="298"/>
        <v>7.7453228691557963E-2</v>
      </c>
    </row>
    <row r="1416" spans="2:37" x14ac:dyDescent="0.25">
      <c r="B1416" s="12" t="s">
        <v>22</v>
      </c>
      <c r="C1416" s="12">
        <v>1413</v>
      </c>
      <c r="D1416" s="12">
        <v>391</v>
      </c>
      <c r="E1416" s="13">
        <v>26.7</v>
      </c>
      <c r="F1416" s="5">
        <f t="shared" si="299"/>
        <v>-4.1666666666666761E-2</v>
      </c>
      <c r="G1416" s="5">
        <f t="shared" si="300"/>
        <v>-0.15000000000000036</v>
      </c>
      <c r="H1416" s="5"/>
      <c r="W1416" s="5">
        <v>0</v>
      </c>
      <c r="X1416" s="5">
        <v>26.7</v>
      </c>
      <c r="Y1416" s="5">
        <v>7.4166666666666661</v>
      </c>
      <c r="Z1416" s="5">
        <f t="shared" si="289"/>
        <v>21.763937625000001</v>
      </c>
      <c r="AA1416" s="5">
        <f t="shared" si="290"/>
        <v>80.685288</v>
      </c>
      <c r="AB1416" s="5">
        <f t="shared" si="288"/>
        <v>-15.865740740740774</v>
      </c>
      <c r="AC1416" s="5">
        <f t="shared" si="291"/>
        <v>86.583484884259221</v>
      </c>
      <c r="AD1416" s="50">
        <f t="shared" si="292"/>
        <v>0.64216084622492242</v>
      </c>
      <c r="AE1416">
        <f t="shared" si="293"/>
        <v>0.1176709104938274</v>
      </c>
      <c r="AF1416" s="5">
        <f t="shared" si="294"/>
        <v>0.92036383749677264</v>
      </c>
      <c r="AG1416" s="5">
        <f t="shared" si="295"/>
        <v>0.25821011533588611</v>
      </c>
      <c r="AH1416">
        <f t="shared" si="296"/>
        <v>1.0472711033950617E-2</v>
      </c>
      <c r="AJ1416">
        <f t="shared" si="297"/>
        <v>0.18074708073512036</v>
      </c>
      <c r="AK1416" s="5">
        <f t="shared" si="298"/>
        <v>7.7463034600765757E-2</v>
      </c>
    </row>
    <row r="1417" spans="2:37" x14ac:dyDescent="0.25">
      <c r="B1417" s="12" t="s">
        <v>22</v>
      </c>
      <c r="C1417" s="12">
        <v>1414</v>
      </c>
      <c r="D1417" s="12">
        <v>392</v>
      </c>
      <c r="E1417" s="13">
        <v>26.8</v>
      </c>
      <c r="F1417" s="5">
        <f t="shared" si="299"/>
        <v>0.20833333333333331</v>
      </c>
      <c r="G1417" s="5">
        <f t="shared" si="300"/>
        <v>0.75</v>
      </c>
      <c r="H1417" s="5"/>
      <c r="W1417" s="5">
        <v>0</v>
      </c>
      <c r="X1417" s="5">
        <v>26.8</v>
      </c>
      <c r="Y1417" s="5">
        <v>7.4444444444444446</v>
      </c>
      <c r="Z1417" s="5">
        <f t="shared" si="289"/>
        <v>21.927268666666667</v>
      </c>
      <c r="AA1417" s="5">
        <f t="shared" si="290"/>
        <v>80.685288</v>
      </c>
      <c r="AB1417" s="5">
        <f t="shared" si="288"/>
        <v>79.328703703703695</v>
      </c>
      <c r="AC1417" s="5">
        <f t="shared" si="291"/>
        <v>181.94126037037034</v>
      </c>
      <c r="AD1417" s="50">
        <f t="shared" si="292"/>
        <v>1.3544516049794237</v>
      </c>
      <c r="AE1417">
        <f t="shared" si="293"/>
        <v>0</v>
      </c>
      <c r="AF1417" s="5">
        <f t="shared" si="294"/>
        <v>0.92074007405371139</v>
      </c>
      <c r="AG1417" s="5">
        <f t="shared" si="295"/>
        <v>0.25821011533588611</v>
      </c>
      <c r="AH1417">
        <f t="shared" si="296"/>
        <v>1.0551305212620028E-2</v>
      </c>
      <c r="AJ1417">
        <f t="shared" si="297"/>
        <v>0.18074708073512036</v>
      </c>
      <c r="AK1417" s="5">
        <f t="shared" si="298"/>
        <v>7.7463034600765757E-2</v>
      </c>
    </row>
    <row r="1418" spans="2:37" x14ac:dyDescent="0.25">
      <c r="B1418" s="12" t="s">
        <v>22</v>
      </c>
      <c r="C1418" s="12">
        <v>1415</v>
      </c>
      <c r="D1418" s="12">
        <v>393</v>
      </c>
      <c r="E1418" s="13">
        <v>28.2</v>
      </c>
      <c r="F1418" s="5">
        <f t="shared" si="299"/>
        <v>0.59722222222222232</v>
      </c>
      <c r="G1418" s="5">
        <f t="shared" si="300"/>
        <v>2.1500000000000004</v>
      </c>
      <c r="H1418" s="5"/>
      <c r="W1418" s="5">
        <v>0</v>
      </c>
      <c r="X1418" s="5">
        <v>28.2</v>
      </c>
      <c r="Y1418" s="5">
        <v>7.833333333333333</v>
      </c>
      <c r="Z1418" s="5">
        <f t="shared" si="289"/>
        <v>24.278014499999998</v>
      </c>
      <c r="AA1418" s="5">
        <f t="shared" si="290"/>
        <v>80.685288</v>
      </c>
      <c r="AB1418" s="5">
        <f t="shared" si="288"/>
        <v>227.40895061728398</v>
      </c>
      <c r="AC1418" s="5">
        <f t="shared" si="291"/>
        <v>332.372253117284</v>
      </c>
      <c r="AD1418" s="50">
        <f t="shared" si="292"/>
        <v>2.6035826494187244</v>
      </c>
      <c r="AE1418">
        <f t="shared" si="293"/>
        <v>0</v>
      </c>
      <c r="AF1418" s="5">
        <f t="shared" si="294"/>
        <v>0.92146329145632766</v>
      </c>
      <c r="AG1418" s="5">
        <f t="shared" si="295"/>
        <v>0.25821011533588611</v>
      </c>
      <c r="AH1418">
        <f t="shared" si="296"/>
        <v>1.1682473765432098E-2</v>
      </c>
      <c r="AJ1418">
        <f t="shared" si="297"/>
        <v>0.18074708073512036</v>
      </c>
      <c r="AK1418" s="5">
        <f t="shared" si="298"/>
        <v>7.7463034600765757E-2</v>
      </c>
    </row>
    <row r="1419" spans="2:37" x14ac:dyDescent="0.25">
      <c r="B1419" s="12" t="s">
        <v>22</v>
      </c>
      <c r="C1419" s="12">
        <v>1416</v>
      </c>
      <c r="D1419" s="12">
        <v>394</v>
      </c>
      <c r="E1419" s="13">
        <v>31.1</v>
      </c>
      <c r="F1419" s="5">
        <f t="shared" si="299"/>
        <v>0.9166666666666663</v>
      </c>
      <c r="G1419" s="5">
        <f t="shared" si="300"/>
        <v>3.2999999999999989</v>
      </c>
      <c r="H1419" s="5"/>
      <c r="W1419" s="5">
        <v>0</v>
      </c>
      <c r="X1419" s="5">
        <v>31.1</v>
      </c>
      <c r="Y1419" s="5">
        <v>8.6388888888888893</v>
      </c>
      <c r="Z1419" s="5">
        <f t="shared" si="289"/>
        <v>29.528115291666666</v>
      </c>
      <c r="AA1419" s="5">
        <f t="shared" si="290"/>
        <v>80.685288</v>
      </c>
      <c r="AB1419" s="5">
        <f t="shared" si="288"/>
        <v>349.04629629629613</v>
      </c>
      <c r="AC1419" s="5">
        <f t="shared" si="291"/>
        <v>459.25969958796281</v>
      </c>
      <c r="AD1419" s="50">
        <f t="shared" si="292"/>
        <v>3.9674935158849012</v>
      </c>
      <c r="AE1419">
        <f t="shared" si="293"/>
        <v>0</v>
      </c>
      <c r="AF1419" s="5">
        <f t="shared" si="294"/>
        <v>0.92256537298851793</v>
      </c>
      <c r="AG1419" s="5">
        <f t="shared" si="295"/>
        <v>0.25821011533588611</v>
      </c>
      <c r="AH1419">
        <f t="shared" si="296"/>
        <v>1.4208799168381346E-2</v>
      </c>
      <c r="AJ1419">
        <f t="shared" si="297"/>
        <v>0.18074708073512036</v>
      </c>
      <c r="AK1419" s="5">
        <f t="shared" si="298"/>
        <v>7.7463034600765757E-2</v>
      </c>
    </row>
    <row r="1420" spans="2:37" x14ac:dyDescent="0.25">
      <c r="B1420" s="12" t="s">
        <v>22</v>
      </c>
      <c r="C1420" s="12">
        <v>1417</v>
      </c>
      <c r="D1420" s="12">
        <v>395</v>
      </c>
      <c r="E1420" s="13">
        <v>34.799999999999997</v>
      </c>
      <c r="F1420" s="5">
        <f t="shared" si="299"/>
        <v>1.0138888888888884</v>
      </c>
      <c r="G1420" s="5">
        <f t="shared" si="300"/>
        <v>3.6499999999999986</v>
      </c>
      <c r="H1420" s="5"/>
      <c r="W1420" s="5">
        <v>0</v>
      </c>
      <c r="X1420" s="5">
        <v>34.799999999999997</v>
      </c>
      <c r="Y1420" s="5">
        <v>9.6666666666666661</v>
      </c>
      <c r="Z1420" s="5">
        <f t="shared" si="289"/>
        <v>36.972042000000002</v>
      </c>
      <c r="AA1420" s="5">
        <f t="shared" si="290"/>
        <v>80.685288</v>
      </c>
      <c r="AB1420" s="5">
        <f t="shared" si="288"/>
        <v>386.06635802469117</v>
      </c>
      <c r="AC1420" s="5">
        <f t="shared" si="291"/>
        <v>503.72368802469117</v>
      </c>
      <c r="AD1420" s="50">
        <f t="shared" si="292"/>
        <v>4.8693289842386811</v>
      </c>
      <c r="AE1420">
        <f t="shared" si="293"/>
        <v>0</v>
      </c>
      <c r="AF1420" s="5">
        <f t="shared" si="294"/>
        <v>0.92391796437302864</v>
      </c>
      <c r="AG1420" s="5">
        <f t="shared" si="295"/>
        <v>0.25821011533588611</v>
      </c>
      <c r="AH1420">
        <f t="shared" si="296"/>
        <v>1.779078395061728E-2</v>
      </c>
      <c r="AJ1420">
        <f t="shared" si="297"/>
        <v>0.18074708073512036</v>
      </c>
      <c r="AK1420" s="5">
        <f t="shared" si="298"/>
        <v>7.7463034600765757E-2</v>
      </c>
    </row>
    <row r="1421" spans="2:37" x14ac:dyDescent="0.25">
      <c r="B1421" s="12" t="s">
        <v>22</v>
      </c>
      <c r="C1421" s="12">
        <v>1418</v>
      </c>
      <c r="D1421" s="12">
        <v>396</v>
      </c>
      <c r="E1421" s="13">
        <v>38.4</v>
      </c>
      <c r="F1421" s="5">
        <f t="shared" si="299"/>
        <v>0.84722222222222243</v>
      </c>
      <c r="G1421" s="5">
        <f t="shared" si="300"/>
        <v>3.0500000000000007</v>
      </c>
      <c r="H1421" s="5"/>
      <c r="W1421" s="5">
        <v>0</v>
      </c>
      <c r="X1421" s="5">
        <v>38.4</v>
      </c>
      <c r="Y1421" s="5">
        <v>10.666666666666666</v>
      </c>
      <c r="Z1421" s="5">
        <f t="shared" si="289"/>
        <v>45.017088000000001</v>
      </c>
      <c r="AA1421" s="5">
        <f t="shared" si="290"/>
        <v>80.685288</v>
      </c>
      <c r="AB1421" s="5">
        <f t="shared" si="288"/>
        <v>322.60339506172846</v>
      </c>
      <c r="AC1421" s="5">
        <f t="shared" si="291"/>
        <v>448.30577106172848</v>
      </c>
      <c r="AD1421" s="50">
        <f t="shared" si="292"/>
        <v>4.7819282246584374</v>
      </c>
      <c r="AE1421">
        <f t="shared" si="293"/>
        <v>0</v>
      </c>
      <c r="AF1421" s="5">
        <f t="shared" si="294"/>
        <v>0.92524627776876711</v>
      </c>
      <c r="AG1421" s="5">
        <f t="shared" si="295"/>
        <v>0.25821011533588611</v>
      </c>
      <c r="AH1421">
        <f t="shared" si="296"/>
        <v>2.1662024691358021E-2</v>
      </c>
      <c r="AJ1421">
        <f t="shared" si="297"/>
        <v>0.18074708073512036</v>
      </c>
      <c r="AK1421" s="5">
        <f t="shared" si="298"/>
        <v>7.7463034600765757E-2</v>
      </c>
    </row>
    <row r="1422" spans="2:37" x14ac:dyDescent="0.25">
      <c r="B1422" s="12" t="s">
        <v>22</v>
      </c>
      <c r="C1422" s="12">
        <v>1419</v>
      </c>
      <c r="D1422" s="12">
        <v>397</v>
      </c>
      <c r="E1422" s="13">
        <v>40.9</v>
      </c>
      <c r="F1422" s="5">
        <f t="shared" si="299"/>
        <v>0.45833333333333393</v>
      </c>
      <c r="G1422" s="5">
        <f t="shared" si="300"/>
        <v>1.6500000000000021</v>
      </c>
      <c r="H1422" s="5"/>
      <c r="W1422" s="5">
        <v>0</v>
      </c>
      <c r="X1422" s="5">
        <v>40.9</v>
      </c>
      <c r="Y1422" s="5">
        <v>11.361111111111111</v>
      </c>
      <c r="Z1422" s="5">
        <f t="shared" si="289"/>
        <v>51.069495291666662</v>
      </c>
      <c r="AA1422" s="5">
        <f t="shared" si="290"/>
        <v>80.685288</v>
      </c>
      <c r="AB1422" s="5">
        <f t="shared" si="288"/>
        <v>174.52314814814835</v>
      </c>
      <c r="AC1422" s="5">
        <f t="shared" si="291"/>
        <v>306.27793143981501</v>
      </c>
      <c r="AD1422" s="50">
        <f t="shared" si="292"/>
        <v>3.4796576099690091</v>
      </c>
      <c r="AE1422">
        <f t="shared" si="293"/>
        <v>0</v>
      </c>
      <c r="AF1422" s="5">
        <f t="shared" si="294"/>
        <v>0.9262128493270918</v>
      </c>
      <c r="AG1422" s="5">
        <f t="shared" si="295"/>
        <v>0.25821011533588611</v>
      </c>
      <c r="AH1422">
        <f t="shared" si="296"/>
        <v>2.4574416452331958E-2</v>
      </c>
      <c r="AJ1422">
        <f t="shared" si="297"/>
        <v>0.18074708073512036</v>
      </c>
      <c r="AK1422" s="5">
        <f t="shared" si="298"/>
        <v>7.7463034600765757E-2</v>
      </c>
    </row>
    <row r="1423" spans="2:37" x14ac:dyDescent="0.25">
      <c r="B1423" s="12" t="s">
        <v>22</v>
      </c>
      <c r="C1423" s="12">
        <v>1420</v>
      </c>
      <c r="D1423" s="12">
        <v>398</v>
      </c>
      <c r="E1423" s="13">
        <v>41.7</v>
      </c>
      <c r="F1423" s="5">
        <f t="shared" si="299"/>
        <v>0</v>
      </c>
      <c r="G1423" s="5">
        <f t="shared" si="300"/>
        <v>0</v>
      </c>
      <c r="H1423" s="5"/>
      <c r="W1423" s="5">
        <v>0</v>
      </c>
      <c r="X1423" s="5">
        <v>41.7</v>
      </c>
      <c r="Y1423" s="5">
        <v>11.583333333333334</v>
      </c>
      <c r="Z1423" s="5">
        <f t="shared" si="289"/>
        <v>53.086862625000009</v>
      </c>
      <c r="AA1423" s="5">
        <f t="shared" si="290"/>
        <v>80.685288</v>
      </c>
      <c r="AB1423" s="5">
        <f t="shared" si="288"/>
        <v>0</v>
      </c>
      <c r="AC1423" s="5">
        <f t="shared" si="291"/>
        <v>133.77215062499999</v>
      </c>
      <c r="AD1423" s="50">
        <f t="shared" si="292"/>
        <v>1.5495274114062498</v>
      </c>
      <c r="AE1423">
        <f t="shared" si="293"/>
        <v>0</v>
      </c>
      <c r="AF1423" s="5">
        <f t="shared" si="294"/>
        <v>0.926643273608038</v>
      </c>
      <c r="AG1423" s="5">
        <f t="shared" si="295"/>
        <v>0.25821011533588611</v>
      </c>
      <c r="AH1423">
        <f t="shared" si="296"/>
        <v>2.5545164737654322E-2</v>
      </c>
      <c r="AJ1423">
        <f t="shared" si="297"/>
        <v>0.18074708073512036</v>
      </c>
      <c r="AK1423" s="5">
        <f t="shared" si="298"/>
        <v>7.7463034600765757E-2</v>
      </c>
    </row>
    <row r="1424" spans="2:37" x14ac:dyDescent="0.25">
      <c r="B1424" s="12" t="s">
        <v>22</v>
      </c>
      <c r="C1424" s="12">
        <v>1421</v>
      </c>
      <c r="D1424" s="12">
        <v>399</v>
      </c>
      <c r="E1424" s="13">
        <v>40.9</v>
      </c>
      <c r="F1424" s="5">
        <f t="shared" si="299"/>
        <v>-0.47222222222222299</v>
      </c>
      <c r="G1424" s="5">
        <f t="shared" si="300"/>
        <v>-1.7000000000000028</v>
      </c>
      <c r="H1424" s="5"/>
      <c r="W1424" s="5">
        <v>0</v>
      </c>
      <c r="X1424" s="5">
        <v>40.9</v>
      </c>
      <c r="Y1424" s="5">
        <v>11.361111111111111</v>
      </c>
      <c r="Z1424" s="5">
        <f t="shared" si="289"/>
        <v>51.069495291666662</v>
      </c>
      <c r="AA1424" s="5">
        <f t="shared" si="290"/>
        <v>80.685288</v>
      </c>
      <c r="AB1424" s="5">
        <f t="shared" si="288"/>
        <v>-179.81172839506203</v>
      </c>
      <c r="AC1424" s="5">
        <f t="shared" si="291"/>
        <v>-48.056945103395378</v>
      </c>
      <c r="AD1424" s="50">
        <f t="shared" si="292"/>
        <v>-0.54598029298024187</v>
      </c>
      <c r="AE1424">
        <f t="shared" si="293"/>
        <v>2.0428610253772326</v>
      </c>
      <c r="AF1424" s="5">
        <f t="shared" si="294"/>
        <v>0.926643273608038</v>
      </c>
      <c r="AG1424" s="5">
        <f t="shared" si="295"/>
        <v>0.25877757673182422</v>
      </c>
      <c r="AH1424">
        <f t="shared" si="296"/>
        <v>2.4574416452331958E-2</v>
      </c>
      <c r="AJ1424">
        <f t="shared" si="297"/>
        <v>0.18114430371227705</v>
      </c>
      <c r="AK1424" s="5">
        <f t="shared" si="298"/>
        <v>7.7633273019547172E-2</v>
      </c>
    </row>
    <row r="1425" spans="2:37" x14ac:dyDescent="0.25">
      <c r="B1425" s="12" t="s">
        <v>22</v>
      </c>
      <c r="C1425" s="12">
        <v>1422</v>
      </c>
      <c r="D1425" s="12">
        <v>400</v>
      </c>
      <c r="E1425" s="13">
        <v>38.299999999999997</v>
      </c>
      <c r="F1425" s="5">
        <f t="shared" si="299"/>
        <v>-0.7777777777777779</v>
      </c>
      <c r="G1425" s="5">
        <f t="shared" si="300"/>
        <v>-2.8000000000000007</v>
      </c>
      <c r="H1425" s="5"/>
      <c r="W1425" s="5">
        <v>0</v>
      </c>
      <c r="X1425" s="5">
        <v>38.299999999999997</v>
      </c>
      <c r="Y1425" s="5">
        <v>10.638888888888888</v>
      </c>
      <c r="Z1425" s="5">
        <f t="shared" si="289"/>
        <v>44.782929291666655</v>
      </c>
      <c r="AA1425" s="5">
        <f t="shared" si="290"/>
        <v>80.685288</v>
      </c>
      <c r="AB1425" s="5">
        <f t="shared" si="288"/>
        <v>-296.16049382716051</v>
      </c>
      <c r="AC1425" s="5">
        <f t="shared" si="291"/>
        <v>-170.69227653549385</v>
      </c>
      <c r="AD1425" s="50">
        <f t="shared" si="292"/>
        <v>-1.8159761642526149</v>
      </c>
      <c r="AE1425">
        <f t="shared" si="293"/>
        <v>3.1508185871056238</v>
      </c>
      <c r="AF1425" s="5">
        <f t="shared" si="294"/>
        <v>0.926643273608038</v>
      </c>
      <c r="AG1425" s="5">
        <f t="shared" si="295"/>
        <v>0.25965280411713132</v>
      </c>
      <c r="AH1425">
        <f t="shared" si="296"/>
        <v>2.1549348551097386E-2</v>
      </c>
      <c r="AJ1425">
        <f t="shared" si="297"/>
        <v>0.18175696288199203</v>
      </c>
      <c r="AK1425" s="5">
        <f t="shared" si="298"/>
        <v>7.789584123513929E-2</v>
      </c>
    </row>
    <row r="1426" spans="2:37" x14ac:dyDescent="0.25">
      <c r="B1426" s="12" t="s">
        <v>22</v>
      </c>
      <c r="C1426" s="12">
        <v>1423</v>
      </c>
      <c r="D1426" s="12">
        <v>401</v>
      </c>
      <c r="E1426" s="13">
        <v>35.299999999999997</v>
      </c>
      <c r="F1426" s="5">
        <f t="shared" si="299"/>
        <v>-0.55555555555555558</v>
      </c>
      <c r="G1426" s="5">
        <f t="shared" si="300"/>
        <v>-2</v>
      </c>
      <c r="H1426" s="5"/>
      <c r="W1426" s="5">
        <v>0</v>
      </c>
      <c r="X1426" s="5">
        <v>35.299999999999997</v>
      </c>
      <c r="Y1426" s="5">
        <v>9.8055555555555554</v>
      </c>
      <c r="Z1426" s="5">
        <f t="shared" si="289"/>
        <v>38.042089291666663</v>
      </c>
      <c r="AA1426" s="5">
        <f t="shared" si="290"/>
        <v>80.685288</v>
      </c>
      <c r="AB1426" s="5">
        <f t="shared" si="288"/>
        <v>-211.54320987654319</v>
      </c>
      <c r="AC1426" s="5">
        <f t="shared" si="291"/>
        <v>-92.815832584876517</v>
      </c>
      <c r="AD1426" s="50">
        <f t="shared" si="292"/>
        <v>-0.9101108028461502</v>
      </c>
      <c r="AE1426">
        <f t="shared" si="293"/>
        <v>2.0742986968449926</v>
      </c>
      <c r="AF1426" s="5">
        <f t="shared" si="294"/>
        <v>0.926643273608038</v>
      </c>
      <c r="AG1426" s="5">
        <f t="shared" si="295"/>
        <v>0.26022899819958828</v>
      </c>
      <c r="AH1426">
        <f t="shared" si="296"/>
        <v>1.8305685999657064E-2</v>
      </c>
      <c r="AJ1426">
        <f t="shared" si="297"/>
        <v>0.1821602987397119</v>
      </c>
      <c r="AK1426" s="5">
        <f t="shared" si="298"/>
        <v>7.8068699459876378E-2</v>
      </c>
    </row>
    <row r="1427" spans="2:37" x14ac:dyDescent="0.25">
      <c r="B1427" s="12" t="s">
        <v>22</v>
      </c>
      <c r="C1427" s="12">
        <v>1424</v>
      </c>
      <c r="D1427" s="12">
        <v>402</v>
      </c>
      <c r="E1427" s="13">
        <v>34.299999999999997</v>
      </c>
      <c r="F1427" s="5">
        <f t="shared" si="299"/>
        <v>-9.7222222222221627E-2</v>
      </c>
      <c r="G1427" s="5">
        <f t="shared" si="300"/>
        <v>-0.34999999999999787</v>
      </c>
      <c r="H1427" s="5"/>
      <c r="W1427" s="5">
        <v>0</v>
      </c>
      <c r="X1427" s="5">
        <v>34.299999999999997</v>
      </c>
      <c r="Y1427" s="5">
        <v>9.5277777777777768</v>
      </c>
      <c r="Z1427" s="5">
        <f t="shared" si="289"/>
        <v>35.91725929166666</v>
      </c>
      <c r="AA1427" s="5">
        <f t="shared" si="290"/>
        <v>80.685288</v>
      </c>
      <c r="AB1427" s="5">
        <f t="shared" si="288"/>
        <v>-37.020061728394836</v>
      </c>
      <c r="AC1427" s="5">
        <f t="shared" si="291"/>
        <v>79.582485563271831</v>
      </c>
      <c r="AD1427" s="50">
        <f t="shared" si="292"/>
        <v>0.75824423745006209</v>
      </c>
      <c r="AE1427">
        <f t="shared" si="293"/>
        <v>0.3527189214677619</v>
      </c>
      <c r="AF1427" s="5">
        <f t="shared" si="294"/>
        <v>0.92685389700732967</v>
      </c>
      <c r="AG1427" s="5">
        <f t="shared" si="295"/>
        <v>0.26032697567777374</v>
      </c>
      <c r="AH1427">
        <f t="shared" si="296"/>
        <v>1.7283227151920436E-2</v>
      </c>
      <c r="AJ1427">
        <f t="shared" si="297"/>
        <v>0.18222888297444173</v>
      </c>
      <c r="AK1427" s="5">
        <f t="shared" si="298"/>
        <v>7.8098092703332012E-2</v>
      </c>
    </row>
    <row r="1428" spans="2:37" x14ac:dyDescent="0.25">
      <c r="B1428" s="12" t="s">
        <v>22</v>
      </c>
      <c r="C1428" s="12">
        <v>1425</v>
      </c>
      <c r="D1428" s="12">
        <v>403</v>
      </c>
      <c r="E1428" s="13">
        <v>34.6</v>
      </c>
      <c r="F1428" s="5">
        <f t="shared" si="299"/>
        <v>0.27777777777777779</v>
      </c>
      <c r="G1428" s="5">
        <f t="shared" si="300"/>
        <v>1</v>
      </c>
      <c r="H1428" s="5"/>
      <c r="W1428" s="5">
        <v>0</v>
      </c>
      <c r="X1428" s="5">
        <v>34.6</v>
      </c>
      <c r="Y1428" s="5">
        <v>9.6111111111111107</v>
      </c>
      <c r="Z1428" s="5">
        <f t="shared" si="289"/>
        <v>36.548297166666664</v>
      </c>
      <c r="AA1428" s="5">
        <f t="shared" si="290"/>
        <v>80.685288</v>
      </c>
      <c r="AB1428" s="5">
        <f t="shared" si="288"/>
        <v>105.77160493827159</v>
      </c>
      <c r="AC1428" s="5">
        <f t="shared" si="291"/>
        <v>223.00519010493826</v>
      </c>
      <c r="AD1428" s="50">
        <f t="shared" si="292"/>
        <v>2.1433276604530178</v>
      </c>
      <c r="AE1428">
        <f t="shared" si="293"/>
        <v>0</v>
      </c>
      <c r="AF1428" s="5">
        <f t="shared" si="294"/>
        <v>0.9274492658018999</v>
      </c>
      <c r="AG1428" s="5">
        <f t="shared" si="295"/>
        <v>0.26032697567777374</v>
      </c>
      <c r="AH1428">
        <f t="shared" si="296"/>
        <v>1.7586879801097393E-2</v>
      </c>
      <c r="AJ1428">
        <f t="shared" si="297"/>
        <v>0.18222888297444173</v>
      </c>
      <c r="AK1428" s="5">
        <f t="shared" si="298"/>
        <v>7.8098092703332012E-2</v>
      </c>
    </row>
    <row r="1429" spans="2:37" x14ac:dyDescent="0.25">
      <c r="B1429" s="12" t="s">
        <v>22</v>
      </c>
      <c r="C1429" s="12">
        <v>1426</v>
      </c>
      <c r="D1429" s="12">
        <v>404</v>
      </c>
      <c r="E1429" s="13">
        <v>36.299999999999997</v>
      </c>
      <c r="F1429" s="5">
        <f t="shared" si="299"/>
        <v>0.68055555555555536</v>
      </c>
      <c r="G1429" s="5">
        <f t="shared" si="300"/>
        <v>2.4499999999999993</v>
      </c>
      <c r="H1429" s="5"/>
      <c r="W1429" s="5">
        <v>0</v>
      </c>
      <c r="X1429" s="5">
        <v>36.299999999999997</v>
      </c>
      <c r="Y1429" s="5">
        <v>10.083333333333332</v>
      </c>
      <c r="Z1429" s="5">
        <f t="shared" si="289"/>
        <v>40.227977624999994</v>
      </c>
      <c r="AA1429" s="5">
        <f t="shared" si="290"/>
        <v>80.685288</v>
      </c>
      <c r="AB1429" s="5">
        <f t="shared" si="288"/>
        <v>259.14043209876536</v>
      </c>
      <c r="AC1429" s="5">
        <f t="shared" si="291"/>
        <v>380.05369772376537</v>
      </c>
      <c r="AD1429" s="50">
        <f t="shared" si="292"/>
        <v>3.8322081187146337</v>
      </c>
      <c r="AE1429">
        <f t="shared" si="293"/>
        <v>0</v>
      </c>
      <c r="AF1429" s="5">
        <f t="shared" si="294"/>
        <v>0.9285137680570984</v>
      </c>
      <c r="AG1429" s="5">
        <f t="shared" si="295"/>
        <v>0.26032697567777374</v>
      </c>
      <c r="AH1429">
        <f t="shared" si="296"/>
        <v>1.9357525848765426E-2</v>
      </c>
      <c r="AJ1429">
        <f t="shared" si="297"/>
        <v>0.18222888297444173</v>
      </c>
      <c r="AK1429" s="5">
        <f t="shared" si="298"/>
        <v>7.8098092703332012E-2</v>
      </c>
    </row>
    <row r="1430" spans="2:37" x14ac:dyDescent="0.25">
      <c r="B1430" s="12" t="s">
        <v>22</v>
      </c>
      <c r="C1430" s="12">
        <v>1427</v>
      </c>
      <c r="D1430" s="12">
        <v>405</v>
      </c>
      <c r="E1430" s="13">
        <v>39.5</v>
      </c>
      <c r="F1430" s="5">
        <f t="shared" si="299"/>
        <v>0.76388888888888884</v>
      </c>
      <c r="G1430" s="5">
        <f t="shared" si="300"/>
        <v>2.75</v>
      </c>
      <c r="H1430" s="5"/>
      <c r="W1430" s="5">
        <v>0</v>
      </c>
      <c r="X1430" s="5">
        <v>39.5</v>
      </c>
      <c r="Y1430" s="5">
        <v>10.972222222222221</v>
      </c>
      <c r="Z1430" s="5">
        <f t="shared" si="289"/>
        <v>47.633132291666662</v>
      </c>
      <c r="AA1430" s="5">
        <f t="shared" si="290"/>
        <v>80.685288</v>
      </c>
      <c r="AB1430" s="5">
        <f t="shared" si="288"/>
        <v>290.87191358024688</v>
      </c>
      <c r="AC1430" s="5">
        <f t="shared" si="291"/>
        <v>419.19033387191354</v>
      </c>
      <c r="AD1430" s="50">
        <f t="shared" si="292"/>
        <v>4.5994494966501627</v>
      </c>
      <c r="AE1430">
        <f t="shared" si="293"/>
        <v>0</v>
      </c>
      <c r="AF1430" s="5">
        <f t="shared" si="294"/>
        <v>0.92979139291727897</v>
      </c>
      <c r="AG1430" s="5">
        <f t="shared" si="295"/>
        <v>0.26032697567777374</v>
      </c>
      <c r="AH1430">
        <f t="shared" si="296"/>
        <v>2.2920853695130312E-2</v>
      </c>
      <c r="AJ1430">
        <f t="shared" si="297"/>
        <v>0.18222888297444173</v>
      </c>
      <c r="AK1430" s="5">
        <f t="shared" si="298"/>
        <v>7.8098092703332012E-2</v>
      </c>
    </row>
    <row r="1431" spans="2:37" x14ac:dyDescent="0.25">
      <c r="B1431" s="12" t="s">
        <v>22</v>
      </c>
      <c r="C1431" s="12">
        <v>1428</v>
      </c>
      <c r="D1431" s="12">
        <v>406</v>
      </c>
      <c r="E1431" s="13">
        <v>41.8</v>
      </c>
      <c r="F1431" s="5">
        <f t="shared" si="299"/>
        <v>0.41666666666666663</v>
      </c>
      <c r="G1431" s="5">
        <f t="shared" si="300"/>
        <v>1.5</v>
      </c>
      <c r="H1431" s="5"/>
      <c r="W1431" s="5">
        <v>0</v>
      </c>
      <c r="X1431" s="5">
        <v>41.8</v>
      </c>
      <c r="Y1431" s="5">
        <v>11.611111111111111</v>
      </c>
      <c r="Z1431" s="5">
        <f t="shared" si="289"/>
        <v>53.341781166666664</v>
      </c>
      <c r="AA1431" s="5">
        <f t="shared" si="290"/>
        <v>80.685288</v>
      </c>
      <c r="AB1431" s="5">
        <f t="shared" si="288"/>
        <v>158.65740740740739</v>
      </c>
      <c r="AC1431" s="5">
        <f t="shared" si="291"/>
        <v>292.68447657407404</v>
      </c>
      <c r="AD1431" s="50">
        <f t="shared" si="292"/>
        <v>3.3983919779989704</v>
      </c>
      <c r="AE1431">
        <f t="shared" si="293"/>
        <v>0</v>
      </c>
      <c r="AF1431" s="5">
        <f t="shared" si="294"/>
        <v>0.9307353906889454</v>
      </c>
      <c r="AG1431" s="5">
        <f t="shared" si="295"/>
        <v>0.26032697567777374</v>
      </c>
      <c r="AH1431">
        <f t="shared" si="296"/>
        <v>2.5667830418381339E-2</v>
      </c>
      <c r="AJ1431">
        <f t="shared" si="297"/>
        <v>0.18222888297444173</v>
      </c>
      <c r="AK1431" s="5">
        <f t="shared" si="298"/>
        <v>7.8098092703332012E-2</v>
      </c>
    </row>
    <row r="1432" spans="2:37" x14ac:dyDescent="0.25">
      <c r="B1432" s="12" t="s">
        <v>22</v>
      </c>
      <c r="C1432" s="12">
        <v>1429</v>
      </c>
      <c r="D1432" s="12">
        <v>407</v>
      </c>
      <c r="E1432" s="13">
        <v>42.5</v>
      </c>
      <c r="F1432" s="5">
        <f t="shared" si="299"/>
        <v>1.3888888888889086E-2</v>
      </c>
      <c r="G1432" s="5">
        <f t="shared" si="300"/>
        <v>5.0000000000000711E-2</v>
      </c>
      <c r="H1432" s="5"/>
      <c r="W1432" s="5">
        <v>0</v>
      </c>
      <c r="X1432" s="5">
        <v>42.5</v>
      </c>
      <c r="Y1432" s="5">
        <v>11.805555555555555</v>
      </c>
      <c r="Z1432" s="5">
        <f t="shared" si="289"/>
        <v>55.143307291666666</v>
      </c>
      <c r="AA1432" s="5">
        <f t="shared" si="290"/>
        <v>80.685288</v>
      </c>
      <c r="AB1432" s="5">
        <f t="shared" si="288"/>
        <v>5.2885802469136545</v>
      </c>
      <c r="AC1432" s="5">
        <f t="shared" si="291"/>
        <v>141.11717553858031</v>
      </c>
      <c r="AD1432" s="50">
        <f t="shared" si="292"/>
        <v>1.6659666556637953</v>
      </c>
      <c r="AE1432">
        <f t="shared" si="293"/>
        <v>0</v>
      </c>
      <c r="AF1432" s="5">
        <f t="shared" si="294"/>
        <v>0.93119815920440752</v>
      </c>
      <c r="AG1432" s="5">
        <f t="shared" si="295"/>
        <v>0.26032697567777374</v>
      </c>
      <c r="AH1432">
        <f t="shared" si="296"/>
        <v>2.6534716863854592E-2</v>
      </c>
      <c r="AJ1432">
        <f t="shared" si="297"/>
        <v>0.18222888297444173</v>
      </c>
      <c r="AK1432" s="5">
        <f t="shared" si="298"/>
        <v>7.8098092703332012E-2</v>
      </c>
    </row>
    <row r="1433" spans="2:37" x14ac:dyDescent="0.25">
      <c r="B1433" s="12" t="s">
        <v>22</v>
      </c>
      <c r="C1433" s="12">
        <v>1430</v>
      </c>
      <c r="D1433" s="12">
        <v>408</v>
      </c>
      <c r="E1433" s="13">
        <v>41.9</v>
      </c>
      <c r="F1433" s="5">
        <f t="shared" si="299"/>
        <v>-0.33333333333333315</v>
      </c>
      <c r="G1433" s="5">
        <f t="shared" si="300"/>
        <v>-1.1999999999999993</v>
      </c>
      <c r="H1433" s="5"/>
      <c r="W1433" s="5">
        <v>0</v>
      </c>
      <c r="X1433" s="5">
        <v>41.9</v>
      </c>
      <c r="Y1433" s="5">
        <v>11.638888888888888</v>
      </c>
      <c r="Z1433" s="5">
        <f t="shared" si="289"/>
        <v>53.597310291666652</v>
      </c>
      <c r="AA1433" s="5">
        <f t="shared" si="290"/>
        <v>80.685288</v>
      </c>
      <c r="AB1433" s="5">
        <f t="shared" si="288"/>
        <v>-126.92592592592585</v>
      </c>
      <c r="AC1433" s="5">
        <f t="shared" si="291"/>
        <v>7.3566723657408062</v>
      </c>
      <c r="AD1433" s="50">
        <f t="shared" si="292"/>
        <v>8.5623492256816591E-2</v>
      </c>
      <c r="AE1433">
        <f t="shared" si="293"/>
        <v>1.4772767489711922</v>
      </c>
      <c r="AF1433" s="5">
        <f t="shared" si="294"/>
        <v>0.93122194350781218</v>
      </c>
      <c r="AG1433" s="5">
        <f t="shared" si="295"/>
        <v>0.26073733033026575</v>
      </c>
      <c r="AH1433">
        <f t="shared" si="296"/>
        <v>2.5790789909122078E-2</v>
      </c>
      <c r="AJ1433">
        <f t="shared" si="297"/>
        <v>0.18251613123118612</v>
      </c>
      <c r="AK1433" s="5">
        <f t="shared" si="298"/>
        <v>7.8221199099079625E-2</v>
      </c>
    </row>
    <row r="1434" spans="2:37" x14ac:dyDescent="0.25">
      <c r="B1434" s="12" t="s">
        <v>22</v>
      </c>
      <c r="C1434" s="12">
        <v>1431</v>
      </c>
      <c r="D1434" s="12">
        <v>409</v>
      </c>
      <c r="E1434" s="13">
        <v>40.1</v>
      </c>
      <c r="F1434" s="5">
        <f t="shared" si="299"/>
        <v>-0.73611111111111072</v>
      </c>
      <c r="G1434" s="5">
        <f t="shared" si="300"/>
        <v>-2.6499999999999986</v>
      </c>
      <c r="H1434" s="5"/>
      <c r="W1434" s="5">
        <v>0</v>
      </c>
      <c r="X1434" s="5">
        <v>40.1</v>
      </c>
      <c r="Y1434" s="5">
        <v>11.138888888888889</v>
      </c>
      <c r="Z1434" s="5">
        <f t="shared" si="289"/>
        <v>49.091205291666675</v>
      </c>
      <c r="AA1434" s="5">
        <f t="shared" si="290"/>
        <v>80.685288</v>
      </c>
      <c r="AB1434" s="5">
        <f t="shared" si="288"/>
        <v>-280.29475308641958</v>
      </c>
      <c r="AC1434" s="5">
        <f t="shared" si="291"/>
        <v>-150.51825979475291</v>
      </c>
      <c r="AD1434" s="50">
        <f t="shared" si="292"/>
        <v>-1.6766061716026643</v>
      </c>
      <c r="AE1434">
        <f t="shared" si="293"/>
        <v>3.1221721107681737</v>
      </c>
      <c r="AF1434" s="5">
        <f t="shared" si="294"/>
        <v>0.93122194350781218</v>
      </c>
      <c r="AG1434" s="5">
        <f t="shared" si="295"/>
        <v>0.26160460036103467</v>
      </c>
      <c r="AH1434">
        <f t="shared" si="296"/>
        <v>2.3622472007887519E-2</v>
      </c>
      <c r="AJ1434">
        <f t="shared" si="297"/>
        <v>0.18312322025272437</v>
      </c>
      <c r="AK1434" s="5">
        <f t="shared" si="298"/>
        <v>7.8481380108310295E-2</v>
      </c>
    </row>
    <row r="1435" spans="2:37" x14ac:dyDescent="0.25">
      <c r="B1435" s="12" t="s">
        <v>22</v>
      </c>
      <c r="C1435" s="12">
        <v>1432</v>
      </c>
      <c r="D1435" s="12">
        <v>410</v>
      </c>
      <c r="E1435" s="13">
        <v>36.6</v>
      </c>
      <c r="F1435" s="5">
        <f t="shared" si="299"/>
        <v>-1.2222222222222223</v>
      </c>
      <c r="G1435" s="5">
        <f t="shared" si="300"/>
        <v>-4.4000000000000004</v>
      </c>
      <c r="H1435" s="5"/>
      <c r="W1435" s="5">
        <v>0</v>
      </c>
      <c r="X1435" s="5">
        <v>36.6</v>
      </c>
      <c r="Y1435" s="5">
        <v>10.166666666666666</v>
      </c>
      <c r="Z1435" s="5">
        <f t="shared" si="289"/>
        <v>40.895650499999995</v>
      </c>
      <c r="AA1435" s="5">
        <f t="shared" si="290"/>
        <v>80.685288</v>
      </c>
      <c r="AB1435" s="5">
        <f t="shared" si="288"/>
        <v>-465.39506172839504</v>
      </c>
      <c r="AC1435" s="5">
        <f t="shared" si="291"/>
        <v>-343.81412322839503</v>
      </c>
      <c r="AD1435" s="50">
        <f t="shared" si="292"/>
        <v>-3.4954435861553494</v>
      </c>
      <c r="AE1435">
        <f t="shared" si="293"/>
        <v>4.7315164609053486</v>
      </c>
      <c r="AF1435" s="5">
        <f t="shared" si="294"/>
        <v>0.93122194350781218</v>
      </c>
      <c r="AG1435" s="5">
        <f t="shared" si="295"/>
        <v>0.26291891048906391</v>
      </c>
      <c r="AH1435">
        <f t="shared" si="296"/>
        <v>1.9678807098765429E-2</v>
      </c>
      <c r="AJ1435">
        <f t="shared" si="297"/>
        <v>0.18404323734234485</v>
      </c>
      <c r="AK1435" s="5">
        <f t="shared" si="298"/>
        <v>7.8875673146719061E-2</v>
      </c>
    </row>
    <row r="1436" spans="2:37" x14ac:dyDescent="0.25">
      <c r="B1436" s="12" t="s">
        <v>22</v>
      </c>
      <c r="C1436" s="12">
        <v>1433</v>
      </c>
      <c r="D1436" s="12">
        <v>411</v>
      </c>
      <c r="E1436" s="13">
        <v>31.3</v>
      </c>
      <c r="F1436" s="5">
        <f t="shared" si="299"/>
        <v>-1.4722222222222223</v>
      </c>
      <c r="G1436" s="5">
        <f t="shared" si="300"/>
        <v>-5.3000000000000007</v>
      </c>
      <c r="H1436" s="5"/>
      <c r="W1436" s="5">
        <v>0</v>
      </c>
      <c r="X1436" s="5">
        <v>31.3</v>
      </c>
      <c r="Y1436" s="5">
        <v>8.6944444444444446</v>
      </c>
      <c r="Z1436" s="5">
        <f t="shared" si="289"/>
        <v>29.909119291666666</v>
      </c>
      <c r="AA1436" s="5">
        <f t="shared" si="290"/>
        <v>80.685288</v>
      </c>
      <c r="AB1436" s="5">
        <f t="shared" si="288"/>
        <v>-560.58950617283949</v>
      </c>
      <c r="AC1436" s="5">
        <f t="shared" si="291"/>
        <v>-449.99509888117279</v>
      </c>
      <c r="AD1436" s="50">
        <f t="shared" si="292"/>
        <v>-3.9124573874946416</v>
      </c>
      <c r="AE1436">
        <f t="shared" si="293"/>
        <v>4.8740143175582986</v>
      </c>
      <c r="AF1436" s="5">
        <f t="shared" si="294"/>
        <v>0.93122194350781218</v>
      </c>
      <c r="AG1436" s="5">
        <f t="shared" si="295"/>
        <v>0.26427280335505232</v>
      </c>
      <c r="AH1436">
        <f t="shared" si="296"/>
        <v>1.4392136616941017E-2</v>
      </c>
      <c r="AJ1436">
        <f t="shared" si="297"/>
        <v>0.18499096234853674</v>
      </c>
      <c r="AK1436" s="5">
        <f t="shared" si="298"/>
        <v>7.9281841006515585E-2</v>
      </c>
    </row>
    <row r="1437" spans="2:37" x14ac:dyDescent="0.25">
      <c r="B1437" s="12" t="s">
        <v>22</v>
      </c>
      <c r="C1437" s="12">
        <v>1434</v>
      </c>
      <c r="D1437" s="12">
        <v>412</v>
      </c>
      <c r="E1437" s="13">
        <v>26</v>
      </c>
      <c r="F1437" s="5">
        <f t="shared" si="299"/>
        <v>-1.4861111111111109</v>
      </c>
      <c r="G1437" s="5">
        <f t="shared" si="300"/>
        <v>-5.35</v>
      </c>
      <c r="H1437" s="5"/>
      <c r="W1437" s="5">
        <v>0</v>
      </c>
      <c r="X1437" s="5">
        <v>26</v>
      </c>
      <c r="Y1437" s="5">
        <v>7.2222222222222223</v>
      </c>
      <c r="Z1437" s="5">
        <f t="shared" si="289"/>
        <v>20.637716666666666</v>
      </c>
      <c r="AA1437" s="5">
        <f t="shared" si="290"/>
        <v>80.685288</v>
      </c>
      <c r="AB1437" s="5">
        <f t="shared" si="288"/>
        <v>-565.878086419753</v>
      </c>
      <c r="AC1437" s="5">
        <f t="shared" si="291"/>
        <v>-464.55508175308637</v>
      </c>
      <c r="AD1437" s="50">
        <f t="shared" si="292"/>
        <v>-3.3551200348834018</v>
      </c>
      <c r="AE1437">
        <f t="shared" si="293"/>
        <v>4.0868972908093273</v>
      </c>
      <c r="AF1437" s="5">
        <f t="shared" si="294"/>
        <v>0.93122194350781218</v>
      </c>
      <c r="AG1437" s="5">
        <f t="shared" si="295"/>
        <v>0.26540805260249933</v>
      </c>
      <c r="AH1437">
        <f t="shared" si="296"/>
        <v>9.9307784636488323E-3</v>
      </c>
      <c r="AJ1437">
        <f t="shared" si="297"/>
        <v>0.18578563682174967</v>
      </c>
      <c r="AK1437" s="5">
        <f t="shared" si="298"/>
        <v>7.9622415780749661E-2</v>
      </c>
    </row>
    <row r="1438" spans="2:37" x14ac:dyDescent="0.25">
      <c r="B1438" s="12" t="s">
        <v>22</v>
      </c>
      <c r="C1438" s="12">
        <v>1435</v>
      </c>
      <c r="D1438" s="12">
        <v>413</v>
      </c>
      <c r="E1438" s="13">
        <v>20.6</v>
      </c>
      <c r="F1438" s="5">
        <f t="shared" si="299"/>
        <v>-0.95833333333333315</v>
      </c>
      <c r="G1438" s="5">
        <f t="shared" si="300"/>
        <v>-3.4499999999999993</v>
      </c>
      <c r="H1438" s="5"/>
      <c r="W1438" s="5">
        <v>0</v>
      </c>
      <c r="X1438" s="5">
        <v>20.6</v>
      </c>
      <c r="Y1438" s="5">
        <v>5.7222222222222223</v>
      </c>
      <c r="Z1438" s="5">
        <f t="shared" si="289"/>
        <v>12.955357166666667</v>
      </c>
      <c r="AA1438" s="5">
        <f t="shared" si="290"/>
        <v>80.685288</v>
      </c>
      <c r="AB1438" s="5">
        <f t="shared" si="288"/>
        <v>-364.91203703703695</v>
      </c>
      <c r="AC1438" s="5">
        <f t="shared" si="291"/>
        <v>-271.27139187037028</v>
      </c>
      <c r="AD1438" s="50">
        <f t="shared" si="292"/>
        <v>-1.5522751868137854</v>
      </c>
      <c r="AE1438">
        <f t="shared" si="293"/>
        <v>2.0881077674897113</v>
      </c>
      <c r="AF1438" s="5">
        <f t="shared" si="294"/>
        <v>0.93122194350781218</v>
      </c>
      <c r="AG1438" s="5">
        <f t="shared" si="295"/>
        <v>0.26598808253791312</v>
      </c>
      <c r="AH1438">
        <f t="shared" si="296"/>
        <v>6.2340608710562415E-3</v>
      </c>
      <c r="AJ1438">
        <f t="shared" si="297"/>
        <v>0.18619165777653934</v>
      </c>
      <c r="AK1438" s="5">
        <f t="shared" si="298"/>
        <v>7.9796424761373774E-2</v>
      </c>
    </row>
    <row r="1439" spans="2:37" x14ac:dyDescent="0.25">
      <c r="B1439" s="12" t="s">
        <v>22</v>
      </c>
      <c r="C1439" s="12">
        <v>1436</v>
      </c>
      <c r="D1439" s="12">
        <v>414</v>
      </c>
      <c r="E1439" s="13">
        <v>19.100000000000001</v>
      </c>
      <c r="F1439" s="5">
        <f t="shared" si="299"/>
        <v>-0.12500000000000031</v>
      </c>
      <c r="G1439" s="5">
        <f t="shared" si="300"/>
        <v>-0.45000000000000107</v>
      </c>
      <c r="H1439" s="5"/>
      <c r="W1439" s="5">
        <v>0</v>
      </c>
      <c r="X1439" s="5">
        <v>19.100000000000001</v>
      </c>
      <c r="Y1439" s="5">
        <v>5.3055555555555562</v>
      </c>
      <c r="Z1439" s="5">
        <f t="shared" si="289"/>
        <v>11.137345291666671</v>
      </c>
      <c r="AA1439" s="5">
        <f t="shared" si="290"/>
        <v>80.685288</v>
      </c>
      <c r="AB1439" s="5">
        <f t="shared" si="288"/>
        <v>-47.597222222222335</v>
      </c>
      <c r="AC1439" s="5">
        <f t="shared" si="291"/>
        <v>44.225411069444341</v>
      </c>
      <c r="AD1439" s="50">
        <f t="shared" si="292"/>
        <v>0.23464037539621863</v>
      </c>
      <c r="AE1439">
        <f t="shared" si="293"/>
        <v>0.2525297067901241</v>
      </c>
      <c r="AF1439" s="5">
        <f t="shared" si="294"/>
        <v>0.93128712138986669</v>
      </c>
      <c r="AG1439" s="5">
        <f t="shared" si="295"/>
        <v>0.26605822967868814</v>
      </c>
      <c r="AH1439">
        <f t="shared" si="296"/>
        <v>5.3592415552126214E-3</v>
      </c>
      <c r="AJ1439">
        <f t="shared" si="297"/>
        <v>0.18624076077508186</v>
      </c>
      <c r="AK1439" s="5">
        <f t="shared" si="298"/>
        <v>7.9817468903606276E-2</v>
      </c>
    </row>
    <row r="1440" spans="2:37" x14ac:dyDescent="0.25">
      <c r="B1440" s="12" t="s">
        <v>22</v>
      </c>
      <c r="C1440" s="12">
        <v>1437</v>
      </c>
      <c r="D1440" s="12">
        <v>415</v>
      </c>
      <c r="E1440" s="13">
        <v>19.7</v>
      </c>
      <c r="F1440" s="5">
        <f t="shared" si="299"/>
        <v>0.27777777777777779</v>
      </c>
      <c r="G1440" s="5">
        <f t="shared" si="300"/>
        <v>1</v>
      </c>
      <c r="H1440" s="5"/>
      <c r="W1440" s="5">
        <v>0</v>
      </c>
      <c r="X1440" s="5">
        <v>19.7</v>
      </c>
      <c r="Y1440" s="5">
        <v>5.4722222222222223</v>
      </c>
      <c r="Z1440" s="5">
        <f t="shared" si="289"/>
        <v>11.848064291666669</v>
      </c>
      <c r="AA1440" s="5">
        <f t="shared" si="290"/>
        <v>80.685288</v>
      </c>
      <c r="AB1440" s="5">
        <f t="shared" si="288"/>
        <v>105.77160493827159</v>
      </c>
      <c r="AC1440" s="5">
        <f t="shared" si="291"/>
        <v>198.30495722993828</v>
      </c>
      <c r="AD1440" s="50">
        <f t="shared" si="292"/>
        <v>1.0851687937304955</v>
      </c>
      <c r="AE1440">
        <f t="shared" si="293"/>
        <v>0</v>
      </c>
      <c r="AF1440" s="5">
        <f t="shared" si="294"/>
        <v>0.93158855716590294</v>
      </c>
      <c r="AG1440" s="5">
        <f t="shared" si="295"/>
        <v>0.26605822967868814</v>
      </c>
      <c r="AH1440">
        <f t="shared" si="296"/>
        <v>5.7012364111796989E-3</v>
      </c>
      <c r="AJ1440">
        <f t="shared" si="297"/>
        <v>0.18624076077508186</v>
      </c>
      <c r="AK1440" s="5">
        <f t="shared" si="298"/>
        <v>7.9817468903606276E-2</v>
      </c>
    </row>
    <row r="1441" spans="2:37" x14ac:dyDescent="0.25">
      <c r="B1441" s="12" t="s">
        <v>22</v>
      </c>
      <c r="C1441" s="12">
        <v>1438</v>
      </c>
      <c r="D1441" s="12">
        <v>416</v>
      </c>
      <c r="E1441" s="13">
        <v>21.1</v>
      </c>
      <c r="F1441" s="5">
        <f t="shared" si="299"/>
        <v>0.31944444444444453</v>
      </c>
      <c r="G1441" s="5">
        <f t="shared" si="300"/>
        <v>1.1500000000000004</v>
      </c>
      <c r="H1441" s="5"/>
      <c r="W1441" s="5">
        <v>0</v>
      </c>
      <c r="X1441" s="5">
        <v>21.1</v>
      </c>
      <c r="Y1441" s="5">
        <v>5.8611111111111116</v>
      </c>
      <c r="Z1441" s="5">
        <f t="shared" si="289"/>
        <v>13.591890291666667</v>
      </c>
      <c r="AA1441" s="5">
        <f t="shared" si="290"/>
        <v>80.685288</v>
      </c>
      <c r="AB1441" s="5">
        <f t="shared" si="288"/>
        <v>121.63734567901237</v>
      </c>
      <c r="AC1441" s="5">
        <f t="shared" si="291"/>
        <v>215.91452397067906</v>
      </c>
      <c r="AD1441" s="50">
        <f t="shared" si="292"/>
        <v>1.2654990154948134</v>
      </c>
      <c r="AE1441">
        <f t="shared" si="293"/>
        <v>0</v>
      </c>
      <c r="AF1441" s="5">
        <f t="shared" si="294"/>
        <v>0.93194008467020706</v>
      </c>
      <c r="AG1441" s="5">
        <f t="shared" si="295"/>
        <v>0.26605822967868814</v>
      </c>
      <c r="AH1441">
        <f t="shared" si="296"/>
        <v>6.5403578103566534E-3</v>
      </c>
      <c r="AJ1441">
        <f t="shared" si="297"/>
        <v>0.18624076077508186</v>
      </c>
      <c r="AK1441" s="5">
        <f t="shared" si="298"/>
        <v>7.9817468903606276E-2</v>
      </c>
    </row>
    <row r="1442" spans="2:37" x14ac:dyDescent="0.25">
      <c r="B1442" s="12" t="s">
        <v>22</v>
      </c>
      <c r="C1442" s="12">
        <v>1439</v>
      </c>
      <c r="D1442" s="12">
        <v>417</v>
      </c>
      <c r="E1442" s="13">
        <v>22</v>
      </c>
      <c r="F1442" s="5">
        <f t="shared" si="299"/>
        <v>0.1388888888888889</v>
      </c>
      <c r="G1442" s="5">
        <f t="shared" si="300"/>
        <v>0.5</v>
      </c>
      <c r="H1442" s="5"/>
      <c r="W1442" s="5">
        <v>0</v>
      </c>
      <c r="X1442" s="5">
        <v>22</v>
      </c>
      <c r="Y1442" s="5">
        <v>6.1111111111111107</v>
      </c>
      <c r="Z1442" s="5">
        <f t="shared" si="289"/>
        <v>14.776116666666665</v>
      </c>
      <c r="AA1442" s="5">
        <f t="shared" si="290"/>
        <v>80.685288</v>
      </c>
      <c r="AB1442" s="5">
        <f t="shared" si="288"/>
        <v>52.885802469135797</v>
      </c>
      <c r="AC1442" s="5">
        <f t="shared" si="291"/>
        <v>148.34720713580248</v>
      </c>
      <c r="AD1442" s="50">
        <f t="shared" si="292"/>
        <v>0.90656626582990396</v>
      </c>
      <c r="AE1442">
        <f t="shared" si="293"/>
        <v>0</v>
      </c>
      <c r="AF1442" s="5">
        <f t="shared" si="294"/>
        <v>0.93219190863293755</v>
      </c>
      <c r="AG1442" s="5">
        <f t="shared" si="295"/>
        <v>0.26605822967868814</v>
      </c>
      <c r="AH1442">
        <f t="shared" si="296"/>
        <v>7.1102023319615914E-3</v>
      </c>
      <c r="AJ1442">
        <f t="shared" si="297"/>
        <v>0.18624076077508186</v>
      </c>
      <c r="AK1442" s="5">
        <f t="shared" si="298"/>
        <v>7.9817468903606276E-2</v>
      </c>
    </row>
    <row r="1443" spans="2:37" x14ac:dyDescent="0.25">
      <c r="B1443" s="12" t="s">
        <v>22</v>
      </c>
      <c r="C1443" s="12">
        <v>1440</v>
      </c>
      <c r="D1443" s="12">
        <v>418</v>
      </c>
      <c r="E1443" s="13">
        <v>22.1</v>
      </c>
      <c r="F1443" s="5">
        <f t="shared" si="299"/>
        <v>-8.3333333333333523E-2</v>
      </c>
      <c r="G1443" s="5">
        <f t="shared" si="300"/>
        <v>-0.30000000000000071</v>
      </c>
      <c r="H1443" s="5"/>
      <c r="W1443" s="5">
        <v>0</v>
      </c>
      <c r="X1443" s="5">
        <v>22.1</v>
      </c>
      <c r="Y1443" s="5">
        <v>6.1388888888888893</v>
      </c>
      <c r="Z1443" s="5">
        <f t="shared" si="289"/>
        <v>14.910750291666668</v>
      </c>
      <c r="AA1443" s="5">
        <f t="shared" si="290"/>
        <v>80.685288</v>
      </c>
      <c r="AB1443" s="5">
        <f t="shared" si="288"/>
        <v>-31.731481481481548</v>
      </c>
      <c r="AC1443" s="5">
        <f t="shared" si="291"/>
        <v>63.864556810185121</v>
      </c>
      <c r="AD1443" s="50">
        <f t="shared" si="292"/>
        <v>0.39205741819585871</v>
      </c>
      <c r="AE1443">
        <f t="shared" si="293"/>
        <v>0.19479603909465062</v>
      </c>
      <c r="AF1443" s="5">
        <f t="shared" si="294"/>
        <v>0.93230081347132532</v>
      </c>
      <c r="AG1443" s="5">
        <f t="shared" si="295"/>
        <v>0.26611233968954778</v>
      </c>
      <c r="AH1443">
        <f t="shared" si="296"/>
        <v>7.1749874399862834E-3</v>
      </c>
      <c r="AJ1443">
        <f t="shared" si="297"/>
        <v>0.18627863778268361</v>
      </c>
      <c r="AK1443" s="5">
        <f t="shared" si="298"/>
        <v>7.9833701906864174E-2</v>
      </c>
    </row>
    <row r="1444" spans="2:37" x14ac:dyDescent="0.25">
      <c r="B1444" s="12" t="s">
        <v>22</v>
      </c>
      <c r="C1444" s="12">
        <v>1441</v>
      </c>
      <c r="D1444" s="12">
        <v>419</v>
      </c>
      <c r="E1444" s="13">
        <v>21.4</v>
      </c>
      <c r="F1444" s="5">
        <f t="shared" si="299"/>
        <v>-0.34722222222222221</v>
      </c>
      <c r="G1444" s="5">
        <f t="shared" si="300"/>
        <v>-1.25</v>
      </c>
      <c r="H1444" s="5"/>
      <c r="W1444" s="5">
        <v>0</v>
      </c>
      <c r="X1444" s="5">
        <v>21.4</v>
      </c>
      <c r="Y1444" s="5">
        <v>5.9444444444444438</v>
      </c>
      <c r="Z1444" s="5">
        <f t="shared" si="289"/>
        <v>13.981137166666663</v>
      </c>
      <c r="AA1444" s="5">
        <f t="shared" si="290"/>
        <v>80.685288</v>
      </c>
      <c r="AB1444" s="5">
        <f t="shared" si="288"/>
        <v>-132.21450617283949</v>
      </c>
      <c r="AC1444" s="5">
        <f t="shared" si="291"/>
        <v>-37.548081006172822</v>
      </c>
      <c r="AD1444" s="50">
        <f t="shared" si="292"/>
        <v>-0.22320248153669398</v>
      </c>
      <c r="AE1444">
        <f t="shared" si="293"/>
        <v>0.78594178669410131</v>
      </c>
      <c r="AF1444" s="5">
        <f t="shared" si="294"/>
        <v>0.93230081347132532</v>
      </c>
      <c r="AG1444" s="5">
        <f t="shared" si="295"/>
        <v>0.26633065685251839</v>
      </c>
      <c r="AH1444">
        <f t="shared" si="296"/>
        <v>6.7276616941015074E-3</v>
      </c>
      <c r="AJ1444">
        <f t="shared" si="297"/>
        <v>0.18643145979676301</v>
      </c>
      <c r="AK1444" s="5">
        <f t="shared" si="298"/>
        <v>7.9899197055755378E-2</v>
      </c>
    </row>
    <row r="1445" spans="2:37" x14ac:dyDescent="0.25">
      <c r="B1445" s="12" t="s">
        <v>22</v>
      </c>
      <c r="C1445" s="12">
        <v>1442</v>
      </c>
      <c r="D1445" s="12">
        <v>420</v>
      </c>
      <c r="E1445" s="13">
        <v>19.600000000000001</v>
      </c>
      <c r="F1445" s="5">
        <f t="shared" si="299"/>
        <v>-0.43055555555555525</v>
      </c>
      <c r="G1445" s="5">
        <f t="shared" si="300"/>
        <v>-1.5499999999999989</v>
      </c>
      <c r="H1445" s="5"/>
      <c r="W1445" s="5">
        <v>0</v>
      </c>
      <c r="X1445" s="5">
        <v>19.600000000000001</v>
      </c>
      <c r="Y1445" s="5">
        <v>5.4444444444444446</v>
      </c>
      <c r="Z1445" s="5">
        <f t="shared" si="289"/>
        <v>11.728084666666668</v>
      </c>
      <c r="AA1445" s="5">
        <f t="shared" si="290"/>
        <v>80.685288</v>
      </c>
      <c r="AB1445" s="5">
        <f t="shared" si="288"/>
        <v>-163.94598765432085</v>
      </c>
      <c r="AC1445" s="5">
        <f t="shared" si="291"/>
        <v>-71.532614987654171</v>
      </c>
      <c r="AD1445" s="50">
        <f t="shared" si="292"/>
        <v>-0.38945534826611716</v>
      </c>
      <c r="AE1445">
        <f t="shared" si="293"/>
        <v>0.89259482167352466</v>
      </c>
      <c r="AF1445" s="5">
        <f t="shared" si="294"/>
        <v>0.93230081347132532</v>
      </c>
      <c r="AG1445" s="5">
        <f t="shared" si="295"/>
        <v>0.26657859985853882</v>
      </c>
      <c r="AH1445">
        <f t="shared" si="296"/>
        <v>5.6435027434842255E-3</v>
      </c>
      <c r="AJ1445">
        <f t="shared" si="297"/>
        <v>0.1866050199009773</v>
      </c>
      <c r="AK1445" s="5">
        <f t="shared" si="298"/>
        <v>7.9973579957561519E-2</v>
      </c>
    </row>
    <row r="1446" spans="2:37" x14ac:dyDescent="0.25">
      <c r="B1446" s="12" t="s">
        <v>22</v>
      </c>
      <c r="C1446" s="12">
        <v>1443</v>
      </c>
      <c r="D1446" s="12">
        <v>421</v>
      </c>
      <c r="E1446" s="13">
        <v>18.3</v>
      </c>
      <c r="F1446" s="5">
        <f t="shared" si="299"/>
        <v>-0.2222222222222224</v>
      </c>
      <c r="G1446" s="5">
        <f t="shared" si="300"/>
        <v>-0.80000000000000071</v>
      </c>
      <c r="H1446" s="5"/>
      <c r="W1446" s="5">
        <v>0</v>
      </c>
      <c r="X1446" s="5">
        <v>18.3</v>
      </c>
      <c r="Y1446" s="5">
        <v>5.083333333333333</v>
      </c>
      <c r="Z1446" s="5">
        <f t="shared" si="289"/>
        <v>10.223912624999999</v>
      </c>
      <c r="AA1446" s="5">
        <f t="shared" si="290"/>
        <v>80.685288</v>
      </c>
      <c r="AB1446" s="5">
        <f t="shared" si="288"/>
        <v>-84.617283950617349</v>
      </c>
      <c r="AC1446" s="5">
        <f t="shared" si="291"/>
        <v>6.291916674382648</v>
      </c>
      <c r="AD1446" s="50">
        <f t="shared" si="292"/>
        <v>3.1983909761445127E-2</v>
      </c>
      <c r="AE1446">
        <f t="shared" si="293"/>
        <v>0.43013786008230481</v>
      </c>
      <c r="AF1446" s="5">
        <f t="shared" si="294"/>
        <v>0.9323096978907035</v>
      </c>
      <c r="AG1446" s="5">
        <f t="shared" si="295"/>
        <v>0.26669808259745059</v>
      </c>
      <c r="AH1446">
        <f t="shared" si="296"/>
        <v>4.9197017746913574E-3</v>
      </c>
      <c r="AJ1446">
        <f t="shared" si="297"/>
        <v>0.18668865781821553</v>
      </c>
      <c r="AK1446" s="5">
        <f t="shared" si="298"/>
        <v>8.0009424779235061E-2</v>
      </c>
    </row>
    <row r="1447" spans="2:37" x14ac:dyDescent="0.25">
      <c r="B1447" s="12" t="s">
        <v>22</v>
      </c>
      <c r="C1447" s="12">
        <v>1444</v>
      </c>
      <c r="D1447" s="12">
        <v>422</v>
      </c>
      <c r="E1447" s="13">
        <v>18</v>
      </c>
      <c r="F1447" s="5">
        <f t="shared" si="299"/>
        <v>0</v>
      </c>
      <c r="G1447" s="5">
        <f t="shared" si="300"/>
        <v>0</v>
      </c>
      <c r="H1447" s="5"/>
      <c r="W1447" s="5">
        <v>0</v>
      </c>
      <c r="X1447" s="5">
        <v>18</v>
      </c>
      <c r="Y1447" s="5">
        <v>5</v>
      </c>
      <c r="Z1447" s="5">
        <f t="shared" si="289"/>
        <v>9.8914500000000025</v>
      </c>
      <c r="AA1447" s="5">
        <f t="shared" si="290"/>
        <v>80.685288</v>
      </c>
      <c r="AB1447" s="5">
        <f t="shared" si="288"/>
        <v>0</v>
      </c>
      <c r="AC1447" s="5">
        <f t="shared" si="291"/>
        <v>90.576738000000006</v>
      </c>
      <c r="AD1447" s="50">
        <f t="shared" si="292"/>
        <v>0.45288369000000001</v>
      </c>
      <c r="AE1447">
        <f t="shared" si="293"/>
        <v>0</v>
      </c>
      <c r="AF1447" s="5">
        <f t="shared" si="294"/>
        <v>0.93243549891570354</v>
      </c>
      <c r="AG1447" s="5">
        <f t="shared" si="295"/>
        <v>0.26669808259745059</v>
      </c>
      <c r="AH1447">
        <f t="shared" si="296"/>
        <v>4.7597222222222225E-3</v>
      </c>
      <c r="AJ1447">
        <f t="shared" si="297"/>
        <v>0.18668865781821553</v>
      </c>
      <c r="AK1447" s="5">
        <f t="shared" si="298"/>
        <v>8.0009424779235061E-2</v>
      </c>
    </row>
    <row r="1448" spans="2:37" x14ac:dyDescent="0.25">
      <c r="B1448" s="12" t="s">
        <v>22</v>
      </c>
      <c r="C1448" s="12">
        <v>1445</v>
      </c>
      <c r="D1448" s="12">
        <v>423</v>
      </c>
      <c r="E1448" s="13">
        <v>18.3</v>
      </c>
      <c r="F1448" s="5">
        <f t="shared" si="299"/>
        <v>6.9444444444444448E-2</v>
      </c>
      <c r="G1448" s="5">
        <f t="shared" si="300"/>
        <v>0.25</v>
      </c>
      <c r="H1448" s="5"/>
      <c r="W1448" s="5">
        <v>0</v>
      </c>
      <c r="X1448" s="5">
        <v>18.3</v>
      </c>
      <c r="Y1448" s="5">
        <v>5.083333333333333</v>
      </c>
      <c r="Z1448" s="5">
        <f t="shared" si="289"/>
        <v>10.223912624999999</v>
      </c>
      <c r="AA1448" s="5">
        <f t="shared" si="290"/>
        <v>80.685288</v>
      </c>
      <c r="AB1448" s="5">
        <f t="shared" si="288"/>
        <v>26.442901234567898</v>
      </c>
      <c r="AC1448" s="5">
        <f t="shared" si="291"/>
        <v>117.3521018595679</v>
      </c>
      <c r="AD1448" s="50">
        <f t="shared" si="292"/>
        <v>0.59653985111947005</v>
      </c>
      <c r="AE1448">
        <f t="shared" si="293"/>
        <v>0</v>
      </c>
      <c r="AF1448" s="5">
        <f t="shared" si="294"/>
        <v>0.93260120442990335</v>
      </c>
      <c r="AG1448" s="5">
        <f t="shared" si="295"/>
        <v>0.26669808259745059</v>
      </c>
      <c r="AH1448">
        <f t="shared" si="296"/>
        <v>4.9197017746913574E-3</v>
      </c>
      <c r="AJ1448">
        <f t="shared" si="297"/>
        <v>0.18668865781821553</v>
      </c>
      <c r="AK1448" s="5">
        <f t="shared" si="298"/>
        <v>8.0009424779235061E-2</v>
      </c>
    </row>
    <row r="1449" spans="2:37" x14ac:dyDescent="0.25">
      <c r="B1449" s="12" t="s">
        <v>22</v>
      </c>
      <c r="C1449" s="12">
        <v>1446</v>
      </c>
      <c r="D1449" s="12">
        <v>424</v>
      </c>
      <c r="E1449" s="13">
        <v>18.5</v>
      </c>
      <c r="F1449" s="5">
        <f t="shared" si="299"/>
        <v>-5.5555555555555851E-2</v>
      </c>
      <c r="G1449" s="5">
        <f t="shared" si="300"/>
        <v>-0.20000000000000107</v>
      </c>
      <c r="H1449" s="5"/>
      <c r="W1449" s="5">
        <v>0</v>
      </c>
      <c r="X1449" s="5">
        <v>18.5</v>
      </c>
      <c r="Y1449" s="5">
        <v>5.1388888888888884</v>
      </c>
      <c r="Z1449" s="5">
        <f t="shared" si="289"/>
        <v>10.448607291666665</v>
      </c>
      <c r="AA1449" s="5">
        <f t="shared" si="290"/>
        <v>80.685288</v>
      </c>
      <c r="AB1449" s="5">
        <f t="shared" si="288"/>
        <v>-21.154320987654433</v>
      </c>
      <c r="AC1449" s="5">
        <f t="shared" si="291"/>
        <v>69.979574304012232</v>
      </c>
      <c r="AD1449" s="50">
        <f t="shared" si="292"/>
        <v>0.35961725684006285</v>
      </c>
      <c r="AE1449">
        <f t="shared" si="293"/>
        <v>0.10870970507544638</v>
      </c>
      <c r="AF1449" s="5">
        <f t="shared" si="294"/>
        <v>0.93270109811235891</v>
      </c>
      <c r="AG1449" s="5">
        <f t="shared" si="295"/>
        <v>0.26672827973774932</v>
      </c>
      <c r="AH1449">
        <f t="shared" si="296"/>
        <v>5.0278238597393681E-3</v>
      </c>
      <c r="AJ1449">
        <f t="shared" si="297"/>
        <v>0.18670979581642463</v>
      </c>
      <c r="AK1449" s="5">
        <f t="shared" si="298"/>
        <v>8.0018483921324685E-2</v>
      </c>
    </row>
    <row r="1450" spans="2:37" x14ac:dyDescent="0.25">
      <c r="B1450" s="12" t="s">
        <v>22</v>
      </c>
      <c r="C1450" s="12">
        <v>1447</v>
      </c>
      <c r="D1450" s="12">
        <v>425</v>
      </c>
      <c r="E1450" s="13">
        <v>17.899999999999999</v>
      </c>
      <c r="F1450" s="5">
        <f t="shared" si="299"/>
        <v>-0.4861111111111111</v>
      </c>
      <c r="G1450" s="5">
        <f t="shared" si="300"/>
        <v>-1.75</v>
      </c>
      <c r="H1450" s="5"/>
      <c r="W1450" s="5">
        <v>0</v>
      </c>
      <c r="X1450" s="5">
        <v>17.899999999999999</v>
      </c>
      <c r="Y1450" s="5">
        <v>4.9722222222222214</v>
      </c>
      <c r="Z1450" s="5">
        <f t="shared" si="289"/>
        <v>9.7818502916666628</v>
      </c>
      <c r="AA1450" s="5">
        <f t="shared" si="290"/>
        <v>80.685288</v>
      </c>
      <c r="AB1450" s="5">
        <f t="shared" si="288"/>
        <v>-185.10030864197529</v>
      </c>
      <c r="AC1450" s="5">
        <f t="shared" si="291"/>
        <v>-94.633170350308632</v>
      </c>
      <c r="AD1450" s="50">
        <f t="shared" si="292"/>
        <v>-0.47053715257514561</v>
      </c>
      <c r="AE1450">
        <f t="shared" si="293"/>
        <v>0.92035986796982139</v>
      </c>
      <c r="AF1450" s="5">
        <f t="shared" si="294"/>
        <v>0.93270109811235891</v>
      </c>
      <c r="AG1450" s="5">
        <f t="shared" si="295"/>
        <v>0.26698393525662983</v>
      </c>
      <c r="AH1450">
        <f t="shared" si="296"/>
        <v>4.7069833247599443E-3</v>
      </c>
      <c r="AJ1450">
        <f t="shared" si="297"/>
        <v>0.186888754679641</v>
      </c>
      <c r="AK1450" s="5">
        <f t="shared" si="298"/>
        <v>8.0095180576988834E-2</v>
      </c>
    </row>
    <row r="1451" spans="2:37" x14ac:dyDescent="0.25">
      <c r="B1451" s="12" t="s">
        <v>22</v>
      </c>
      <c r="C1451" s="12">
        <v>1448</v>
      </c>
      <c r="D1451" s="12">
        <v>426</v>
      </c>
      <c r="E1451" s="13">
        <v>15</v>
      </c>
      <c r="F1451" s="5">
        <f t="shared" si="299"/>
        <v>-1.1111111111111109</v>
      </c>
      <c r="G1451" s="5">
        <f t="shared" si="300"/>
        <v>-3.9999999999999991</v>
      </c>
      <c r="H1451" s="5"/>
      <c r="W1451" s="5">
        <v>0</v>
      </c>
      <c r="X1451" s="5">
        <v>15</v>
      </c>
      <c r="Y1451" s="5">
        <v>4.166666666666667</v>
      </c>
      <c r="Z1451" s="5">
        <f t="shared" si="289"/>
        <v>6.869062500000001</v>
      </c>
      <c r="AA1451" s="5">
        <f t="shared" si="290"/>
        <v>80.685288</v>
      </c>
      <c r="AB1451" s="5">
        <f t="shared" si="288"/>
        <v>-423.08641975308632</v>
      </c>
      <c r="AC1451" s="5">
        <f t="shared" si="291"/>
        <v>-335.53206925308632</v>
      </c>
      <c r="AD1451" s="50">
        <f t="shared" si="292"/>
        <v>-1.3980502885545263</v>
      </c>
      <c r="AE1451">
        <f t="shared" si="293"/>
        <v>1.7628600823045264</v>
      </c>
      <c r="AF1451" s="5">
        <f t="shared" si="294"/>
        <v>0.93270109811235891</v>
      </c>
      <c r="AG1451" s="5">
        <f t="shared" si="295"/>
        <v>0.26747361861282554</v>
      </c>
      <c r="AH1451">
        <f t="shared" si="296"/>
        <v>3.3053626543209881E-3</v>
      </c>
      <c r="AJ1451">
        <f t="shared" si="297"/>
        <v>0.18723153302897799</v>
      </c>
      <c r="AK1451" s="5">
        <f t="shared" si="298"/>
        <v>8.0242085583847544E-2</v>
      </c>
    </row>
    <row r="1452" spans="2:37" x14ac:dyDescent="0.25">
      <c r="B1452" s="12" t="s">
        <v>22</v>
      </c>
      <c r="C1452" s="12">
        <v>1449</v>
      </c>
      <c r="D1452" s="12">
        <v>427</v>
      </c>
      <c r="E1452" s="13">
        <v>9.9</v>
      </c>
      <c r="F1452" s="5">
        <f t="shared" si="299"/>
        <v>-1.4444444444444444</v>
      </c>
      <c r="G1452" s="5">
        <f t="shared" si="300"/>
        <v>-5.2</v>
      </c>
      <c r="H1452" s="5"/>
      <c r="W1452" s="5">
        <v>0</v>
      </c>
      <c r="X1452" s="5">
        <v>9.9</v>
      </c>
      <c r="Y1452" s="5">
        <v>2.75</v>
      </c>
      <c r="Z1452" s="5">
        <f t="shared" si="289"/>
        <v>2.9921636249999999</v>
      </c>
      <c r="AA1452" s="5">
        <f t="shared" si="290"/>
        <v>80.685288</v>
      </c>
      <c r="AB1452" s="5">
        <f t="shared" si="288"/>
        <v>-550.01234567901236</v>
      </c>
      <c r="AC1452" s="5">
        <f t="shared" si="291"/>
        <v>-466.33489405401235</v>
      </c>
      <c r="AD1452" s="50">
        <f t="shared" si="292"/>
        <v>-1.282420958648534</v>
      </c>
      <c r="AE1452">
        <f t="shared" si="293"/>
        <v>1.5125339506172841</v>
      </c>
      <c r="AF1452" s="5">
        <f t="shared" si="294"/>
        <v>0.93270109811235891</v>
      </c>
      <c r="AG1452" s="5">
        <f t="shared" si="295"/>
        <v>0.26789376693244144</v>
      </c>
      <c r="AH1452">
        <f t="shared" si="296"/>
        <v>1.4398159722222221E-3</v>
      </c>
      <c r="AJ1452">
        <f t="shared" si="297"/>
        <v>0.18752563685270912</v>
      </c>
      <c r="AK1452" s="5">
        <f t="shared" si="298"/>
        <v>8.0368130079732314E-2</v>
      </c>
    </row>
    <row r="1453" spans="2:37" x14ac:dyDescent="0.25">
      <c r="B1453" s="12" t="s">
        <v>22</v>
      </c>
      <c r="C1453" s="12">
        <v>1450</v>
      </c>
      <c r="D1453" s="12">
        <v>428</v>
      </c>
      <c r="E1453" s="13">
        <v>4.5999999999999996</v>
      </c>
      <c r="F1453" s="5">
        <f t="shared" si="299"/>
        <v>-1.2083333333333335</v>
      </c>
      <c r="G1453" s="5">
        <f t="shared" si="300"/>
        <v>-4.3500000000000005</v>
      </c>
      <c r="H1453" s="5"/>
      <c r="W1453" s="5">
        <v>0</v>
      </c>
      <c r="X1453" s="5">
        <v>4.5999999999999996</v>
      </c>
      <c r="Y1453" s="5">
        <v>1.2777777777777777</v>
      </c>
      <c r="Z1453" s="5">
        <f t="shared" si="289"/>
        <v>0.64599716666666662</v>
      </c>
      <c r="AA1453" s="5">
        <f t="shared" si="290"/>
        <v>80.685288</v>
      </c>
      <c r="AB1453" s="5">
        <f t="shared" si="288"/>
        <v>-460.10648148148152</v>
      </c>
      <c r="AC1453" s="5">
        <f t="shared" si="291"/>
        <v>-378.77519631481488</v>
      </c>
      <c r="AD1453" s="50">
        <f t="shared" si="292"/>
        <v>-0.48399052862448566</v>
      </c>
      <c r="AE1453">
        <f t="shared" si="293"/>
        <v>0.58791383744855963</v>
      </c>
      <c r="AF1453" s="5">
        <f t="shared" si="294"/>
        <v>0.93270109811235891</v>
      </c>
      <c r="AG1453" s="5">
        <f t="shared" si="295"/>
        <v>0.2680570763317327</v>
      </c>
      <c r="AH1453">
        <f t="shared" si="296"/>
        <v>3.1085099451303149E-4</v>
      </c>
      <c r="AJ1453">
        <f t="shared" si="297"/>
        <v>0.18763995343221301</v>
      </c>
      <c r="AK1453" s="5">
        <f t="shared" si="298"/>
        <v>8.0417122899519689E-2</v>
      </c>
    </row>
    <row r="1454" spans="2:37" x14ac:dyDescent="0.25">
      <c r="B1454" s="12" t="s">
        <v>22</v>
      </c>
      <c r="C1454" s="12">
        <v>1451</v>
      </c>
      <c r="D1454" s="12">
        <v>429</v>
      </c>
      <c r="E1454" s="13">
        <v>1.2</v>
      </c>
      <c r="F1454" s="5">
        <f t="shared" si="299"/>
        <v>-0.63888888888888884</v>
      </c>
      <c r="G1454" s="5">
        <f t="shared" si="300"/>
        <v>-2.2999999999999998</v>
      </c>
      <c r="H1454" s="5"/>
      <c r="W1454" s="5">
        <v>0</v>
      </c>
      <c r="X1454" s="5">
        <v>1.2</v>
      </c>
      <c r="Y1454" s="5">
        <v>0.33333333333333331</v>
      </c>
      <c r="Z1454" s="5">
        <f t="shared" si="289"/>
        <v>4.3962000000000001E-2</v>
      </c>
      <c r="AA1454" s="5">
        <f t="shared" si="290"/>
        <v>80.685288</v>
      </c>
      <c r="AB1454" s="5">
        <f t="shared" si="288"/>
        <v>-243.27469135802465</v>
      </c>
      <c r="AC1454" s="5">
        <f t="shared" si="291"/>
        <v>-162.54544135802468</v>
      </c>
      <c r="AD1454" s="50">
        <f t="shared" si="292"/>
        <v>-5.4181813786008219E-2</v>
      </c>
      <c r="AE1454">
        <f t="shared" si="293"/>
        <v>8.1091563786008208E-2</v>
      </c>
      <c r="AF1454" s="5">
        <f t="shared" si="294"/>
        <v>0.93270109811235891</v>
      </c>
      <c r="AG1454" s="5">
        <f t="shared" si="295"/>
        <v>0.26807960176611773</v>
      </c>
      <c r="AH1454">
        <f t="shared" si="296"/>
        <v>2.1154320987654318E-5</v>
      </c>
      <c r="AJ1454">
        <f t="shared" si="297"/>
        <v>0.18765572123628252</v>
      </c>
      <c r="AK1454" s="5">
        <f t="shared" si="298"/>
        <v>8.0423880529835207E-2</v>
      </c>
    </row>
    <row r="1455" spans="2:37" x14ac:dyDescent="0.25">
      <c r="B1455" s="12" t="s">
        <v>22</v>
      </c>
      <c r="C1455" s="12">
        <v>1452</v>
      </c>
      <c r="D1455" s="12">
        <v>430</v>
      </c>
      <c r="E1455" s="13">
        <v>0</v>
      </c>
      <c r="F1455" s="5">
        <f t="shared" si="299"/>
        <v>-0.16666666666666666</v>
      </c>
      <c r="G1455" s="5">
        <f t="shared" si="300"/>
        <v>-0.6</v>
      </c>
      <c r="H1455" s="5"/>
      <c r="W1455" s="5">
        <v>1</v>
      </c>
      <c r="X1455" s="5" t="s">
        <v>40</v>
      </c>
      <c r="Y1455" s="5">
        <v>0</v>
      </c>
      <c r="Z1455" s="5">
        <f t="shared" si="289"/>
        <v>0</v>
      </c>
      <c r="AA1455" s="5">
        <f t="shared" si="290"/>
        <v>80.685288</v>
      </c>
      <c r="AB1455" s="5">
        <f t="shared" si="288"/>
        <v>-63.462962962962955</v>
      </c>
      <c r="AC1455" s="5">
        <f t="shared" si="291"/>
        <v>17.222325037037045</v>
      </c>
      <c r="AD1455" s="50">
        <f t="shared" si="292"/>
        <v>0</v>
      </c>
      <c r="AE1455">
        <f t="shared" si="293"/>
        <v>0</v>
      </c>
      <c r="AF1455" s="5">
        <f t="shared" si="294"/>
        <v>0.93270109811235891</v>
      </c>
      <c r="AG1455" s="5">
        <f t="shared" si="295"/>
        <v>0.26807960176611773</v>
      </c>
      <c r="AH1455">
        <f t="shared" si="296"/>
        <v>0</v>
      </c>
      <c r="AJ1455">
        <f t="shared" si="297"/>
        <v>0.18765572123628252</v>
      </c>
      <c r="AK1455" s="5">
        <f t="shared" si="298"/>
        <v>8.0423880529835207E-2</v>
      </c>
    </row>
    <row r="1456" spans="2:37" x14ac:dyDescent="0.25">
      <c r="B1456" s="12" t="s">
        <v>22</v>
      </c>
      <c r="C1456" s="12">
        <v>1453</v>
      </c>
      <c r="D1456" s="12">
        <v>431</v>
      </c>
      <c r="E1456" s="13">
        <v>0</v>
      </c>
      <c r="F1456" s="5">
        <f t="shared" si="299"/>
        <v>0</v>
      </c>
      <c r="G1456" s="5">
        <f t="shared" si="300"/>
        <v>0</v>
      </c>
      <c r="H1456" s="5"/>
      <c r="W1456" s="5">
        <v>1</v>
      </c>
      <c r="X1456" s="5" t="s">
        <v>40</v>
      </c>
      <c r="Y1456" s="5">
        <v>0</v>
      </c>
      <c r="Z1456" s="5">
        <f t="shared" si="289"/>
        <v>0</v>
      </c>
      <c r="AA1456" s="5">
        <f t="shared" si="290"/>
        <v>80.685288</v>
      </c>
      <c r="AB1456" s="5">
        <f t="shared" si="288"/>
        <v>0</v>
      </c>
      <c r="AC1456" s="5">
        <f t="shared" si="291"/>
        <v>80.685288</v>
      </c>
      <c r="AD1456" s="50">
        <f t="shared" si="292"/>
        <v>0</v>
      </c>
      <c r="AE1456">
        <f t="shared" si="293"/>
        <v>0</v>
      </c>
      <c r="AF1456" s="5">
        <f t="shared" si="294"/>
        <v>0.93270109811235891</v>
      </c>
      <c r="AG1456" s="5">
        <f t="shared" si="295"/>
        <v>0.26807960176611773</v>
      </c>
      <c r="AH1456">
        <f t="shared" si="296"/>
        <v>0</v>
      </c>
      <c r="AJ1456">
        <f t="shared" si="297"/>
        <v>0.18765572123628252</v>
      </c>
      <c r="AK1456" s="5">
        <f t="shared" si="298"/>
        <v>8.0423880529835207E-2</v>
      </c>
    </row>
    <row r="1457" spans="2:37" x14ac:dyDescent="0.25">
      <c r="B1457" s="12" t="s">
        <v>22</v>
      </c>
      <c r="C1457" s="12">
        <v>1454</v>
      </c>
      <c r="D1457" s="12">
        <v>432</v>
      </c>
      <c r="E1457" s="13">
        <v>0</v>
      </c>
      <c r="F1457" s="5">
        <f t="shared" si="299"/>
        <v>0</v>
      </c>
      <c r="G1457" s="5">
        <f t="shared" si="300"/>
        <v>0</v>
      </c>
      <c r="H1457" s="5"/>
      <c r="W1457" s="5">
        <v>1</v>
      </c>
      <c r="X1457" s="5" t="s">
        <v>40</v>
      </c>
      <c r="Y1457" s="5">
        <v>0</v>
      </c>
      <c r="Z1457" s="5">
        <f t="shared" si="289"/>
        <v>0</v>
      </c>
      <c r="AA1457" s="5">
        <f t="shared" si="290"/>
        <v>80.685288</v>
      </c>
      <c r="AB1457" s="5">
        <f t="shared" si="288"/>
        <v>0</v>
      </c>
      <c r="AC1457" s="5">
        <f t="shared" si="291"/>
        <v>80.685288</v>
      </c>
      <c r="AD1457" s="50">
        <f t="shared" si="292"/>
        <v>0</v>
      </c>
      <c r="AE1457">
        <f t="shared" si="293"/>
        <v>0</v>
      </c>
      <c r="AF1457" s="5">
        <f t="shared" si="294"/>
        <v>0.93270109811235891</v>
      </c>
      <c r="AG1457" s="5">
        <f t="shared" si="295"/>
        <v>0.26807960176611773</v>
      </c>
      <c r="AH1457">
        <f t="shared" si="296"/>
        <v>0</v>
      </c>
      <c r="AJ1457">
        <f t="shared" si="297"/>
        <v>0.18765572123628252</v>
      </c>
      <c r="AK1457" s="5">
        <f t="shared" si="298"/>
        <v>8.0423880529835207E-2</v>
      </c>
    </row>
    <row r="1458" spans="2:37" x14ac:dyDescent="0.25">
      <c r="B1458" s="12" t="s">
        <v>22</v>
      </c>
      <c r="C1458" s="12">
        <v>1455</v>
      </c>
      <c r="D1458" s="12">
        <v>433</v>
      </c>
      <c r="E1458" s="13">
        <v>0</v>
      </c>
      <c r="F1458" s="5">
        <f t="shared" si="299"/>
        <v>0</v>
      </c>
      <c r="G1458" s="5">
        <f t="shared" si="300"/>
        <v>0</v>
      </c>
      <c r="H1458" s="5"/>
      <c r="W1458" s="5">
        <v>1</v>
      </c>
      <c r="X1458" s="5" t="s">
        <v>40</v>
      </c>
      <c r="Y1458" s="5">
        <v>0</v>
      </c>
      <c r="Z1458" s="5">
        <f t="shared" si="289"/>
        <v>0</v>
      </c>
      <c r="AA1458" s="5">
        <f t="shared" si="290"/>
        <v>80.685288</v>
      </c>
      <c r="AB1458" s="5">
        <f t="shared" si="288"/>
        <v>0</v>
      </c>
      <c r="AC1458" s="5">
        <f t="shared" si="291"/>
        <v>80.685288</v>
      </c>
      <c r="AD1458" s="50">
        <f t="shared" si="292"/>
        <v>0</v>
      </c>
      <c r="AE1458">
        <f t="shared" si="293"/>
        <v>0</v>
      </c>
      <c r="AF1458" s="5">
        <f t="shared" si="294"/>
        <v>0.93270109811235891</v>
      </c>
      <c r="AG1458" s="5">
        <f t="shared" si="295"/>
        <v>0.26807960176611773</v>
      </c>
      <c r="AH1458">
        <f t="shared" si="296"/>
        <v>0</v>
      </c>
      <c r="AJ1458">
        <f t="shared" si="297"/>
        <v>0.18765572123628252</v>
      </c>
      <c r="AK1458" s="5">
        <f t="shared" si="298"/>
        <v>8.0423880529835207E-2</v>
      </c>
    </row>
    <row r="1459" spans="2:37" x14ac:dyDescent="0.25">
      <c r="B1459" s="12" t="s">
        <v>22</v>
      </c>
      <c r="C1459" s="12">
        <v>1456</v>
      </c>
      <c r="D1459" s="12">
        <v>434</v>
      </c>
      <c r="E1459" s="13">
        <v>0</v>
      </c>
      <c r="F1459" s="5">
        <f t="shared" si="299"/>
        <v>0</v>
      </c>
      <c r="G1459" s="5">
        <f t="shared" si="300"/>
        <v>0</v>
      </c>
      <c r="H1459" s="5"/>
      <c r="W1459" s="5">
        <v>1</v>
      </c>
      <c r="X1459" s="5" t="s">
        <v>40</v>
      </c>
      <c r="Y1459" s="5">
        <v>0</v>
      </c>
      <c r="Z1459" s="5">
        <f t="shared" si="289"/>
        <v>0</v>
      </c>
      <c r="AA1459" s="5">
        <f t="shared" si="290"/>
        <v>80.685288</v>
      </c>
      <c r="AB1459" s="5">
        <f t="shared" si="288"/>
        <v>0</v>
      </c>
      <c r="AC1459" s="5">
        <f t="shared" si="291"/>
        <v>80.685288</v>
      </c>
      <c r="AD1459" s="50">
        <f t="shared" si="292"/>
        <v>0</v>
      </c>
      <c r="AE1459">
        <f t="shared" si="293"/>
        <v>0</v>
      </c>
      <c r="AF1459" s="5">
        <f t="shared" si="294"/>
        <v>0.93270109811235891</v>
      </c>
      <c r="AG1459" s="5">
        <f t="shared" si="295"/>
        <v>0.26807960176611773</v>
      </c>
      <c r="AH1459">
        <f t="shared" si="296"/>
        <v>0</v>
      </c>
      <c r="AJ1459">
        <f t="shared" si="297"/>
        <v>0.18765572123628252</v>
      </c>
      <c r="AK1459" s="5">
        <f t="shared" si="298"/>
        <v>8.0423880529835207E-2</v>
      </c>
    </row>
    <row r="1460" spans="2:37" x14ac:dyDescent="0.25">
      <c r="B1460" s="12" t="s">
        <v>22</v>
      </c>
      <c r="C1460" s="12">
        <v>1457</v>
      </c>
      <c r="D1460" s="12">
        <v>435</v>
      </c>
      <c r="E1460" s="13">
        <v>0</v>
      </c>
      <c r="F1460" s="5">
        <f t="shared" si="299"/>
        <v>0</v>
      </c>
      <c r="G1460" s="5">
        <f t="shared" si="300"/>
        <v>0</v>
      </c>
      <c r="H1460" s="5"/>
      <c r="W1460" s="5">
        <v>1</v>
      </c>
      <c r="X1460" s="5" t="s">
        <v>40</v>
      </c>
      <c r="Y1460" s="5">
        <v>0</v>
      </c>
      <c r="Z1460" s="5">
        <f t="shared" si="289"/>
        <v>0</v>
      </c>
      <c r="AA1460" s="5">
        <f t="shared" si="290"/>
        <v>80.685288</v>
      </c>
      <c r="AB1460" s="5">
        <f t="shared" si="288"/>
        <v>0</v>
      </c>
      <c r="AC1460" s="5">
        <f t="shared" si="291"/>
        <v>80.685288</v>
      </c>
      <c r="AD1460" s="50">
        <f t="shared" si="292"/>
        <v>0</v>
      </c>
      <c r="AE1460">
        <f t="shared" si="293"/>
        <v>0</v>
      </c>
      <c r="AF1460" s="5">
        <f t="shared" si="294"/>
        <v>0.93270109811235891</v>
      </c>
      <c r="AG1460" s="5">
        <f t="shared" si="295"/>
        <v>0.26807960176611773</v>
      </c>
      <c r="AH1460">
        <f t="shared" si="296"/>
        <v>0</v>
      </c>
      <c r="AJ1460">
        <f t="shared" si="297"/>
        <v>0.18765572123628252</v>
      </c>
      <c r="AK1460" s="5">
        <f t="shared" si="298"/>
        <v>8.0423880529835207E-2</v>
      </c>
    </row>
    <row r="1461" spans="2:37" x14ac:dyDescent="0.25">
      <c r="B1461" s="12" t="s">
        <v>22</v>
      </c>
      <c r="C1461" s="12">
        <v>1458</v>
      </c>
      <c r="D1461" s="12">
        <v>436</v>
      </c>
      <c r="E1461" s="13">
        <v>0</v>
      </c>
      <c r="F1461" s="5">
        <f t="shared" si="299"/>
        <v>0</v>
      </c>
      <c r="G1461" s="5">
        <f t="shared" si="300"/>
        <v>0</v>
      </c>
      <c r="H1461" s="5"/>
      <c r="W1461" s="5">
        <v>1</v>
      </c>
      <c r="X1461" s="5" t="s">
        <v>40</v>
      </c>
      <c r="Y1461" s="5">
        <v>0</v>
      </c>
      <c r="Z1461" s="5">
        <f t="shared" si="289"/>
        <v>0</v>
      </c>
      <c r="AA1461" s="5">
        <f t="shared" si="290"/>
        <v>80.685288</v>
      </c>
      <c r="AB1461" s="5">
        <f t="shared" si="288"/>
        <v>0</v>
      </c>
      <c r="AC1461" s="5">
        <f t="shared" si="291"/>
        <v>80.685288</v>
      </c>
      <c r="AD1461" s="50">
        <f t="shared" si="292"/>
        <v>0</v>
      </c>
      <c r="AE1461">
        <f t="shared" si="293"/>
        <v>0</v>
      </c>
      <c r="AF1461" s="5">
        <f t="shared" si="294"/>
        <v>0.93270109811235891</v>
      </c>
      <c r="AG1461" s="5">
        <f t="shared" si="295"/>
        <v>0.26807960176611773</v>
      </c>
      <c r="AH1461">
        <f t="shared" si="296"/>
        <v>0</v>
      </c>
      <c r="AJ1461">
        <f t="shared" si="297"/>
        <v>0.18765572123628252</v>
      </c>
      <c r="AK1461" s="5">
        <f t="shared" si="298"/>
        <v>8.0423880529835207E-2</v>
      </c>
    </row>
    <row r="1462" spans="2:37" x14ac:dyDescent="0.25">
      <c r="B1462" s="12" t="s">
        <v>22</v>
      </c>
      <c r="C1462" s="12">
        <v>1459</v>
      </c>
      <c r="D1462" s="12">
        <v>437</v>
      </c>
      <c r="E1462" s="13">
        <v>0</v>
      </c>
      <c r="F1462" s="5">
        <f t="shared" si="299"/>
        <v>0</v>
      </c>
      <c r="G1462" s="5">
        <f t="shared" si="300"/>
        <v>0</v>
      </c>
      <c r="H1462" s="5"/>
      <c r="W1462" s="5">
        <v>1</v>
      </c>
      <c r="X1462" s="5" t="s">
        <v>40</v>
      </c>
      <c r="Y1462" s="5">
        <v>0</v>
      </c>
      <c r="Z1462" s="5">
        <f t="shared" si="289"/>
        <v>0</v>
      </c>
      <c r="AA1462" s="5">
        <f t="shared" si="290"/>
        <v>80.685288</v>
      </c>
      <c r="AB1462" s="5">
        <f t="shared" si="288"/>
        <v>0</v>
      </c>
      <c r="AC1462" s="5">
        <f t="shared" si="291"/>
        <v>80.685288</v>
      </c>
      <c r="AD1462" s="50">
        <f t="shared" si="292"/>
        <v>0</v>
      </c>
      <c r="AE1462">
        <f t="shared" si="293"/>
        <v>0</v>
      </c>
      <c r="AF1462" s="5">
        <f t="shared" si="294"/>
        <v>0.93270109811235891</v>
      </c>
      <c r="AG1462" s="5">
        <f t="shared" si="295"/>
        <v>0.26807960176611773</v>
      </c>
      <c r="AH1462">
        <f t="shared" si="296"/>
        <v>0</v>
      </c>
      <c r="AJ1462">
        <f t="shared" si="297"/>
        <v>0.18765572123628252</v>
      </c>
      <c r="AK1462" s="5">
        <f t="shared" si="298"/>
        <v>8.0423880529835207E-2</v>
      </c>
    </row>
    <row r="1463" spans="2:37" x14ac:dyDescent="0.25">
      <c r="B1463" s="12" t="s">
        <v>22</v>
      </c>
      <c r="C1463" s="12">
        <v>1460</v>
      </c>
      <c r="D1463" s="12">
        <v>438</v>
      </c>
      <c r="E1463" s="13">
        <v>0</v>
      </c>
      <c r="F1463" s="5">
        <f t="shared" si="299"/>
        <v>0</v>
      </c>
      <c r="G1463" s="5">
        <f t="shared" si="300"/>
        <v>0</v>
      </c>
      <c r="H1463" s="5"/>
      <c r="W1463" s="5">
        <v>1</v>
      </c>
      <c r="X1463" s="5" t="s">
        <v>40</v>
      </c>
      <c r="Y1463" s="5">
        <v>0</v>
      </c>
      <c r="Z1463" s="5">
        <f t="shared" si="289"/>
        <v>0</v>
      </c>
      <c r="AA1463" s="5">
        <f t="shared" si="290"/>
        <v>80.685288</v>
      </c>
      <c r="AB1463" s="5">
        <f t="shared" si="288"/>
        <v>0</v>
      </c>
      <c r="AC1463" s="5">
        <f t="shared" si="291"/>
        <v>80.685288</v>
      </c>
      <c r="AD1463" s="50">
        <f t="shared" si="292"/>
        <v>0</v>
      </c>
      <c r="AE1463">
        <f t="shared" si="293"/>
        <v>0</v>
      </c>
      <c r="AF1463" s="5">
        <f t="shared" si="294"/>
        <v>0.93270109811235891</v>
      </c>
      <c r="AG1463" s="5">
        <f t="shared" si="295"/>
        <v>0.26807960176611773</v>
      </c>
      <c r="AH1463">
        <f t="shared" si="296"/>
        <v>0</v>
      </c>
      <c r="AJ1463">
        <f t="shared" si="297"/>
        <v>0.18765572123628252</v>
      </c>
      <c r="AK1463" s="5">
        <f t="shared" si="298"/>
        <v>8.0423880529835207E-2</v>
      </c>
    </row>
    <row r="1464" spans="2:37" x14ac:dyDescent="0.25">
      <c r="B1464" s="12" t="s">
        <v>22</v>
      </c>
      <c r="C1464" s="12">
        <v>1461</v>
      </c>
      <c r="D1464" s="12">
        <v>439</v>
      </c>
      <c r="E1464" s="13">
        <v>0</v>
      </c>
      <c r="F1464" s="5">
        <f t="shared" si="299"/>
        <v>0</v>
      </c>
      <c r="G1464" s="5">
        <f t="shared" si="300"/>
        <v>0</v>
      </c>
      <c r="H1464" s="5"/>
      <c r="W1464" s="5">
        <v>1</v>
      </c>
      <c r="X1464" s="5" t="s">
        <v>40</v>
      </c>
      <c r="Y1464" s="5">
        <v>0</v>
      </c>
      <c r="Z1464" s="5">
        <f t="shared" si="289"/>
        <v>0</v>
      </c>
      <c r="AA1464" s="5">
        <f t="shared" si="290"/>
        <v>80.685288</v>
      </c>
      <c r="AB1464" s="5">
        <f t="shared" si="288"/>
        <v>0</v>
      </c>
      <c r="AC1464" s="5">
        <f t="shared" si="291"/>
        <v>80.685288</v>
      </c>
      <c r="AD1464" s="50">
        <f t="shared" si="292"/>
        <v>0</v>
      </c>
      <c r="AE1464">
        <f t="shared" si="293"/>
        <v>0</v>
      </c>
      <c r="AF1464" s="5">
        <f t="shared" si="294"/>
        <v>0.93270109811235891</v>
      </c>
      <c r="AG1464" s="5">
        <f t="shared" si="295"/>
        <v>0.26807960176611773</v>
      </c>
      <c r="AH1464">
        <f t="shared" si="296"/>
        <v>0</v>
      </c>
      <c r="AJ1464">
        <f t="shared" si="297"/>
        <v>0.18765572123628252</v>
      </c>
      <c r="AK1464" s="5">
        <f t="shared" si="298"/>
        <v>8.0423880529835207E-2</v>
      </c>
    </row>
    <row r="1465" spans="2:37" x14ac:dyDescent="0.25">
      <c r="B1465" s="12" t="s">
        <v>22</v>
      </c>
      <c r="C1465" s="12">
        <v>1462</v>
      </c>
      <c r="D1465" s="12">
        <v>440</v>
      </c>
      <c r="E1465" s="13">
        <v>0</v>
      </c>
      <c r="F1465" s="5">
        <f t="shared" si="299"/>
        <v>0</v>
      </c>
      <c r="G1465" s="5">
        <f t="shared" si="300"/>
        <v>0</v>
      </c>
      <c r="H1465" s="5"/>
      <c r="W1465" s="5">
        <v>1</v>
      </c>
      <c r="X1465" s="5" t="s">
        <v>40</v>
      </c>
      <c r="Y1465" s="5">
        <v>0</v>
      </c>
      <c r="Z1465" s="5">
        <f t="shared" si="289"/>
        <v>0</v>
      </c>
      <c r="AA1465" s="5">
        <f t="shared" si="290"/>
        <v>80.685288</v>
      </c>
      <c r="AB1465" s="5">
        <f t="shared" si="288"/>
        <v>0</v>
      </c>
      <c r="AC1465" s="5">
        <f t="shared" si="291"/>
        <v>80.685288</v>
      </c>
      <c r="AD1465" s="50">
        <f t="shared" si="292"/>
        <v>0</v>
      </c>
      <c r="AE1465">
        <f t="shared" si="293"/>
        <v>0</v>
      </c>
      <c r="AF1465" s="5">
        <f t="shared" si="294"/>
        <v>0.93270109811235891</v>
      </c>
      <c r="AG1465" s="5">
        <f t="shared" si="295"/>
        <v>0.26807960176611773</v>
      </c>
      <c r="AH1465">
        <f t="shared" si="296"/>
        <v>0</v>
      </c>
      <c r="AJ1465">
        <f t="shared" si="297"/>
        <v>0.18765572123628252</v>
      </c>
      <c r="AK1465" s="5">
        <f t="shared" si="298"/>
        <v>8.0423880529835207E-2</v>
      </c>
    </row>
    <row r="1466" spans="2:37" x14ac:dyDescent="0.25">
      <c r="B1466" s="12" t="s">
        <v>22</v>
      </c>
      <c r="C1466" s="12">
        <v>1463</v>
      </c>
      <c r="D1466" s="12">
        <v>441</v>
      </c>
      <c r="E1466" s="13">
        <v>0</v>
      </c>
      <c r="F1466" s="5">
        <f t="shared" si="299"/>
        <v>0</v>
      </c>
      <c r="G1466" s="5">
        <f t="shared" si="300"/>
        <v>0</v>
      </c>
      <c r="H1466" s="5"/>
      <c r="W1466" s="5">
        <v>1</v>
      </c>
      <c r="X1466" s="5" t="s">
        <v>40</v>
      </c>
      <c r="Y1466" s="5">
        <v>0</v>
      </c>
      <c r="Z1466" s="5">
        <f t="shared" si="289"/>
        <v>0</v>
      </c>
      <c r="AA1466" s="5">
        <f t="shared" si="290"/>
        <v>80.685288</v>
      </c>
      <c r="AB1466" s="5">
        <f t="shared" si="288"/>
        <v>0</v>
      </c>
      <c r="AC1466" s="5">
        <f t="shared" si="291"/>
        <v>80.685288</v>
      </c>
      <c r="AD1466" s="50">
        <f t="shared" si="292"/>
        <v>0</v>
      </c>
      <c r="AE1466">
        <f t="shared" si="293"/>
        <v>0</v>
      </c>
      <c r="AF1466" s="5">
        <f t="shared" si="294"/>
        <v>0.93270109811235891</v>
      </c>
      <c r="AG1466" s="5">
        <f t="shared" si="295"/>
        <v>0.26807960176611773</v>
      </c>
      <c r="AH1466">
        <f t="shared" si="296"/>
        <v>0</v>
      </c>
      <c r="AJ1466">
        <f t="shared" si="297"/>
        <v>0.18765572123628252</v>
      </c>
      <c r="AK1466" s="5">
        <f t="shared" si="298"/>
        <v>8.0423880529835207E-2</v>
      </c>
    </row>
    <row r="1467" spans="2:37" x14ac:dyDescent="0.25">
      <c r="B1467" s="12" t="s">
        <v>22</v>
      </c>
      <c r="C1467" s="12">
        <v>1464</v>
      </c>
      <c r="D1467" s="12">
        <v>442</v>
      </c>
      <c r="E1467" s="13">
        <v>0</v>
      </c>
      <c r="F1467" s="5">
        <f t="shared" si="299"/>
        <v>0</v>
      </c>
      <c r="G1467" s="5">
        <f t="shared" si="300"/>
        <v>0</v>
      </c>
      <c r="H1467" s="5"/>
      <c r="W1467" s="5">
        <v>1</v>
      </c>
      <c r="X1467" s="5" t="s">
        <v>40</v>
      </c>
      <c r="Y1467" s="5">
        <v>0</v>
      </c>
      <c r="Z1467" s="5">
        <f t="shared" si="289"/>
        <v>0</v>
      </c>
      <c r="AA1467" s="5">
        <f t="shared" si="290"/>
        <v>80.685288</v>
      </c>
      <c r="AB1467" s="5">
        <f t="shared" si="288"/>
        <v>0</v>
      </c>
      <c r="AC1467" s="5">
        <f t="shared" si="291"/>
        <v>80.685288</v>
      </c>
      <c r="AD1467" s="50">
        <f t="shared" si="292"/>
        <v>0</v>
      </c>
      <c r="AE1467">
        <f t="shared" si="293"/>
        <v>0</v>
      </c>
      <c r="AF1467" s="5">
        <f t="shared" si="294"/>
        <v>0.93270109811235891</v>
      </c>
      <c r="AG1467" s="5">
        <f t="shared" si="295"/>
        <v>0.26807960176611773</v>
      </c>
      <c r="AH1467">
        <f t="shared" si="296"/>
        <v>0</v>
      </c>
      <c r="AJ1467">
        <f t="shared" si="297"/>
        <v>0.18765572123628252</v>
      </c>
      <c r="AK1467" s="5">
        <f t="shared" si="298"/>
        <v>8.0423880529835207E-2</v>
      </c>
    </row>
    <row r="1468" spans="2:37" x14ac:dyDescent="0.25">
      <c r="B1468" s="12" t="s">
        <v>22</v>
      </c>
      <c r="C1468" s="12">
        <v>1465</v>
      </c>
      <c r="D1468" s="12">
        <v>443</v>
      </c>
      <c r="E1468" s="13">
        <v>0</v>
      </c>
      <c r="F1468" s="5">
        <f t="shared" si="299"/>
        <v>0</v>
      </c>
      <c r="G1468" s="5">
        <f t="shared" si="300"/>
        <v>0</v>
      </c>
      <c r="H1468" s="5"/>
      <c r="W1468" s="5">
        <v>1</v>
      </c>
      <c r="X1468" s="5" t="s">
        <v>40</v>
      </c>
      <c r="Y1468" s="5">
        <v>0</v>
      </c>
      <c r="Z1468" s="5">
        <f t="shared" si="289"/>
        <v>0</v>
      </c>
      <c r="AA1468" s="5">
        <f t="shared" si="290"/>
        <v>80.685288</v>
      </c>
      <c r="AB1468" s="5">
        <f t="shared" si="288"/>
        <v>0</v>
      </c>
      <c r="AC1468" s="5">
        <f t="shared" si="291"/>
        <v>80.685288</v>
      </c>
      <c r="AD1468" s="50">
        <f t="shared" si="292"/>
        <v>0</v>
      </c>
      <c r="AE1468">
        <f t="shared" si="293"/>
        <v>0</v>
      </c>
      <c r="AF1468" s="5">
        <f t="shared" si="294"/>
        <v>0.93270109811235891</v>
      </c>
      <c r="AG1468" s="5">
        <f t="shared" si="295"/>
        <v>0.26807960176611773</v>
      </c>
      <c r="AH1468">
        <f t="shared" si="296"/>
        <v>0</v>
      </c>
      <c r="AJ1468">
        <f t="shared" si="297"/>
        <v>0.18765572123628252</v>
      </c>
      <c r="AK1468" s="5">
        <f t="shared" si="298"/>
        <v>8.0423880529835207E-2</v>
      </c>
    </row>
    <row r="1469" spans="2:37" x14ac:dyDescent="0.25">
      <c r="B1469" s="12" t="s">
        <v>22</v>
      </c>
      <c r="C1469" s="12">
        <v>1466</v>
      </c>
      <c r="D1469" s="12">
        <v>444</v>
      </c>
      <c r="E1469" s="13">
        <v>0</v>
      </c>
      <c r="F1469" s="5">
        <f t="shared" si="299"/>
        <v>0</v>
      </c>
      <c r="G1469" s="5">
        <f t="shared" si="300"/>
        <v>0</v>
      </c>
      <c r="H1469" s="5"/>
      <c r="W1469" s="5">
        <v>1</v>
      </c>
      <c r="X1469" s="5" t="s">
        <v>40</v>
      </c>
      <c r="Y1469" s="5">
        <v>0</v>
      </c>
      <c r="Z1469" s="5">
        <f t="shared" si="289"/>
        <v>0</v>
      </c>
      <c r="AA1469" s="5">
        <f t="shared" si="290"/>
        <v>80.685288</v>
      </c>
      <c r="AB1469" s="5">
        <f t="shared" si="288"/>
        <v>0</v>
      </c>
      <c r="AC1469" s="5">
        <f t="shared" si="291"/>
        <v>80.685288</v>
      </c>
      <c r="AD1469" s="50">
        <f t="shared" si="292"/>
        <v>0</v>
      </c>
      <c r="AE1469">
        <f t="shared" si="293"/>
        <v>0</v>
      </c>
      <c r="AF1469" s="5">
        <f t="shared" si="294"/>
        <v>0.93270109811235891</v>
      </c>
      <c r="AG1469" s="5">
        <f t="shared" si="295"/>
        <v>0.26807960176611773</v>
      </c>
      <c r="AH1469">
        <f t="shared" si="296"/>
        <v>0</v>
      </c>
      <c r="AJ1469">
        <f t="shared" si="297"/>
        <v>0.18765572123628252</v>
      </c>
      <c r="AK1469" s="5">
        <f t="shared" si="298"/>
        <v>8.0423880529835207E-2</v>
      </c>
    </row>
    <row r="1470" spans="2:37" x14ac:dyDescent="0.25">
      <c r="B1470" s="12" t="s">
        <v>22</v>
      </c>
      <c r="C1470" s="12">
        <v>1467</v>
      </c>
      <c r="D1470" s="12">
        <v>445</v>
      </c>
      <c r="E1470" s="13">
        <v>0</v>
      </c>
      <c r="F1470" s="5">
        <f t="shared" si="299"/>
        <v>0</v>
      </c>
      <c r="G1470" s="5">
        <f t="shared" si="300"/>
        <v>0</v>
      </c>
      <c r="H1470" s="5"/>
      <c r="W1470" s="5">
        <v>1</v>
      </c>
      <c r="X1470" s="5" t="s">
        <v>40</v>
      </c>
      <c r="Y1470" s="5">
        <v>0</v>
      </c>
      <c r="Z1470" s="5">
        <f t="shared" si="289"/>
        <v>0</v>
      </c>
      <c r="AA1470" s="5">
        <f t="shared" si="290"/>
        <v>80.685288</v>
      </c>
      <c r="AB1470" s="5">
        <f t="shared" si="288"/>
        <v>0</v>
      </c>
      <c r="AC1470" s="5">
        <f t="shared" si="291"/>
        <v>80.685288</v>
      </c>
      <c r="AD1470" s="50">
        <f t="shared" si="292"/>
        <v>0</v>
      </c>
      <c r="AE1470">
        <f t="shared" si="293"/>
        <v>0</v>
      </c>
      <c r="AF1470" s="5">
        <f t="shared" si="294"/>
        <v>0.93270109811235891</v>
      </c>
      <c r="AG1470" s="5">
        <f t="shared" si="295"/>
        <v>0.26807960176611773</v>
      </c>
      <c r="AH1470">
        <f t="shared" si="296"/>
        <v>0</v>
      </c>
      <c r="AJ1470">
        <f t="shared" si="297"/>
        <v>0.18765572123628252</v>
      </c>
      <c r="AK1470" s="5">
        <f t="shared" si="298"/>
        <v>8.0423880529835207E-2</v>
      </c>
    </row>
    <row r="1471" spans="2:37" x14ac:dyDescent="0.25">
      <c r="B1471" s="12" t="s">
        <v>22</v>
      </c>
      <c r="C1471" s="12">
        <v>1468</v>
      </c>
      <c r="D1471" s="12">
        <v>446</v>
      </c>
      <c r="E1471" s="13">
        <v>0</v>
      </c>
      <c r="F1471" s="5">
        <f t="shared" si="299"/>
        <v>0</v>
      </c>
      <c r="G1471" s="5">
        <f t="shared" si="300"/>
        <v>0</v>
      </c>
      <c r="H1471" s="5"/>
      <c r="W1471" s="5">
        <v>1</v>
      </c>
      <c r="X1471" s="5" t="s">
        <v>40</v>
      </c>
      <c r="Y1471" s="5">
        <v>0</v>
      </c>
      <c r="Z1471" s="5">
        <f t="shared" si="289"/>
        <v>0</v>
      </c>
      <c r="AA1471" s="5">
        <f t="shared" si="290"/>
        <v>80.685288</v>
      </c>
      <c r="AB1471" s="5">
        <f t="shared" si="288"/>
        <v>0</v>
      </c>
      <c r="AC1471" s="5">
        <f t="shared" si="291"/>
        <v>80.685288</v>
      </c>
      <c r="AD1471" s="50">
        <f t="shared" si="292"/>
        <v>0</v>
      </c>
      <c r="AE1471">
        <f t="shared" si="293"/>
        <v>0</v>
      </c>
      <c r="AF1471" s="5">
        <f t="shared" si="294"/>
        <v>0.93270109811235891</v>
      </c>
      <c r="AG1471" s="5">
        <f t="shared" si="295"/>
        <v>0.26807960176611773</v>
      </c>
      <c r="AH1471">
        <f t="shared" si="296"/>
        <v>0</v>
      </c>
      <c r="AJ1471">
        <f t="shared" si="297"/>
        <v>0.18765572123628252</v>
      </c>
      <c r="AK1471" s="5">
        <f t="shared" si="298"/>
        <v>8.0423880529835207E-2</v>
      </c>
    </row>
    <row r="1472" spans="2:37" x14ac:dyDescent="0.25">
      <c r="B1472" s="12" t="s">
        <v>22</v>
      </c>
      <c r="C1472" s="12">
        <v>1469</v>
      </c>
      <c r="D1472" s="12">
        <v>447</v>
      </c>
      <c r="E1472" s="13">
        <v>0</v>
      </c>
      <c r="F1472" s="5">
        <f t="shared" si="299"/>
        <v>0</v>
      </c>
      <c r="G1472" s="5">
        <f t="shared" si="300"/>
        <v>0</v>
      </c>
      <c r="H1472" s="5"/>
      <c r="W1472" s="5">
        <v>1</v>
      </c>
      <c r="X1472" s="5" t="s">
        <v>40</v>
      </c>
      <c r="Y1472" s="5">
        <v>0</v>
      </c>
      <c r="Z1472" s="5">
        <f t="shared" si="289"/>
        <v>0</v>
      </c>
      <c r="AA1472" s="5">
        <f t="shared" si="290"/>
        <v>80.685288</v>
      </c>
      <c r="AB1472" s="5">
        <f t="shared" si="288"/>
        <v>0</v>
      </c>
      <c r="AC1472" s="5">
        <f t="shared" si="291"/>
        <v>80.685288</v>
      </c>
      <c r="AD1472" s="50">
        <f t="shared" si="292"/>
        <v>0</v>
      </c>
      <c r="AE1472">
        <f t="shared" si="293"/>
        <v>0</v>
      </c>
      <c r="AF1472" s="5">
        <f t="shared" si="294"/>
        <v>0.93270109811235891</v>
      </c>
      <c r="AG1472" s="5">
        <f t="shared" si="295"/>
        <v>0.26807960176611773</v>
      </c>
      <c r="AH1472">
        <f t="shared" si="296"/>
        <v>0</v>
      </c>
      <c r="AJ1472">
        <f t="shared" si="297"/>
        <v>0.18765572123628252</v>
      </c>
      <c r="AK1472" s="5">
        <f t="shared" si="298"/>
        <v>8.0423880529835207E-2</v>
      </c>
    </row>
    <row r="1473" spans="2:37" x14ac:dyDescent="0.25">
      <c r="B1473" s="12" t="s">
        <v>22</v>
      </c>
      <c r="C1473" s="12">
        <v>1470</v>
      </c>
      <c r="D1473" s="12">
        <v>448</v>
      </c>
      <c r="E1473" s="13">
        <v>0</v>
      </c>
      <c r="F1473" s="5">
        <f t="shared" si="299"/>
        <v>0</v>
      </c>
      <c r="G1473" s="5">
        <f t="shared" si="300"/>
        <v>0</v>
      </c>
      <c r="H1473" s="5"/>
      <c r="W1473" s="5">
        <v>1</v>
      </c>
      <c r="X1473" s="5" t="s">
        <v>40</v>
      </c>
      <c r="Y1473" s="5">
        <v>0</v>
      </c>
      <c r="Z1473" s="5">
        <f t="shared" si="289"/>
        <v>0</v>
      </c>
      <c r="AA1473" s="5">
        <f t="shared" si="290"/>
        <v>80.685288</v>
      </c>
      <c r="AB1473" s="5">
        <f t="shared" si="288"/>
        <v>0</v>
      </c>
      <c r="AC1473" s="5">
        <f t="shared" si="291"/>
        <v>80.685288</v>
      </c>
      <c r="AD1473" s="50">
        <f t="shared" si="292"/>
        <v>0</v>
      </c>
      <c r="AE1473">
        <f t="shared" si="293"/>
        <v>0</v>
      </c>
      <c r="AF1473" s="5">
        <f t="shared" si="294"/>
        <v>0.93270109811235891</v>
      </c>
      <c r="AG1473" s="5">
        <f t="shared" si="295"/>
        <v>0.26807960176611773</v>
      </c>
      <c r="AH1473">
        <f t="shared" si="296"/>
        <v>0</v>
      </c>
      <c r="AJ1473">
        <f t="shared" si="297"/>
        <v>0.18765572123628252</v>
      </c>
      <c r="AK1473" s="5">
        <f t="shared" si="298"/>
        <v>8.0423880529835207E-2</v>
      </c>
    </row>
    <row r="1474" spans="2:37" x14ac:dyDescent="0.25">
      <c r="B1474" s="12" t="s">
        <v>22</v>
      </c>
      <c r="C1474" s="12">
        <v>1471</v>
      </c>
      <c r="D1474" s="12">
        <v>449</v>
      </c>
      <c r="E1474" s="13">
        <v>0</v>
      </c>
      <c r="F1474" s="5">
        <f t="shared" si="299"/>
        <v>0</v>
      </c>
      <c r="G1474" s="5">
        <f t="shared" si="300"/>
        <v>0</v>
      </c>
      <c r="H1474" s="5"/>
      <c r="W1474" s="5">
        <v>1</v>
      </c>
      <c r="X1474" s="5" t="s">
        <v>40</v>
      </c>
      <c r="Y1474" s="5">
        <v>0</v>
      </c>
      <c r="Z1474" s="5">
        <f t="shared" si="289"/>
        <v>0</v>
      </c>
      <c r="AA1474" s="5">
        <f t="shared" si="290"/>
        <v>80.685288</v>
      </c>
      <c r="AB1474" s="5">
        <f t="shared" si="288"/>
        <v>0</v>
      </c>
      <c r="AC1474" s="5">
        <f t="shared" si="291"/>
        <v>80.685288</v>
      </c>
      <c r="AD1474" s="50">
        <f t="shared" si="292"/>
        <v>0</v>
      </c>
      <c r="AE1474">
        <f t="shared" si="293"/>
        <v>0</v>
      </c>
      <c r="AF1474" s="5">
        <f t="shared" si="294"/>
        <v>0.93270109811235891</v>
      </c>
      <c r="AG1474" s="5">
        <f t="shared" si="295"/>
        <v>0.26807960176611773</v>
      </c>
      <c r="AH1474">
        <f t="shared" si="296"/>
        <v>0</v>
      </c>
      <c r="AJ1474">
        <f t="shared" si="297"/>
        <v>0.18765572123628252</v>
      </c>
      <c r="AK1474" s="5">
        <f t="shared" si="298"/>
        <v>8.0423880529835207E-2</v>
      </c>
    </row>
    <row r="1475" spans="2:37" x14ac:dyDescent="0.25">
      <c r="B1475" s="12" t="s">
        <v>22</v>
      </c>
      <c r="C1475" s="12">
        <v>1472</v>
      </c>
      <c r="D1475" s="12">
        <v>450</v>
      </c>
      <c r="E1475" s="13">
        <v>0</v>
      </c>
      <c r="F1475" s="5">
        <f t="shared" si="299"/>
        <v>0</v>
      </c>
      <c r="G1475" s="5">
        <f t="shared" si="300"/>
        <v>0</v>
      </c>
      <c r="H1475" s="5"/>
      <c r="W1475" s="5">
        <v>1</v>
      </c>
      <c r="X1475" s="5" t="s">
        <v>40</v>
      </c>
      <c r="Y1475" s="5">
        <v>0</v>
      </c>
      <c r="Z1475" s="5">
        <f t="shared" si="289"/>
        <v>0</v>
      </c>
      <c r="AA1475" s="5">
        <f t="shared" si="290"/>
        <v>80.685288</v>
      </c>
      <c r="AB1475" s="5">
        <f t="shared" ref="AB1475:AB1538" si="301">($J$10*(F1475/3.6))</f>
        <v>0</v>
      </c>
      <c r="AC1475" s="5">
        <f t="shared" si="291"/>
        <v>80.685288</v>
      </c>
      <c r="AD1475" s="50">
        <f t="shared" si="292"/>
        <v>0</v>
      </c>
      <c r="AE1475">
        <f t="shared" si="293"/>
        <v>0</v>
      </c>
      <c r="AF1475" s="5">
        <f t="shared" si="294"/>
        <v>0.93270109811235891</v>
      </c>
      <c r="AG1475" s="5">
        <f t="shared" si="295"/>
        <v>0.26807960176611773</v>
      </c>
      <c r="AH1475">
        <f t="shared" si="296"/>
        <v>0</v>
      </c>
      <c r="AJ1475">
        <f t="shared" si="297"/>
        <v>0.18765572123628252</v>
      </c>
      <c r="AK1475" s="5">
        <f t="shared" si="298"/>
        <v>8.0423880529835207E-2</v>
      </c>
    </row>
    <row r="1476" spans="2:37" x14ac:dyDescent="0.25">
      <c r="B1476" s="12" t="s">
        <v>22</v>
      </c>
      <c r="C1476" s="12">
        <v>1473</v>
      </c>
      <c r="D1476" s="12">
        <v>451</v>
      </c>
      <c r="E1476" s="13">
        <v>0</v>
      </c>
      <c r="F1476" s="5">
        <f t="shared" si="299"/>
        <v>0</v>
      </c>
      <c r="G1476" s="5">
        <f t="shared" si="300"/>
        <v>0</v>
      </c>
      <c r="H1476" s="5"/>
      <c r="W1476" s="5">
        <v>1</v>
      </c>
      <c r="X1476" s="5" t="s">
        <v>40</v>
      </c>
      <c r="Y1476" s="5">
        <v>0</v>
      </c>
      <c r="Z1476" s="5">
        <f t="shared" ref="Z1476:Z1539" si="302">0.5*1.293*Y1476*Y1476*$J$11*$J$12</f>
        <v>0</v>
      </c>
      <c r="AA1476" s="5">
        <f t="shared" ref="AA1476:AA1539" si="303">$J$14</f>
        <v>80.685288</v>
      </c>
      <c r="AB1476" s="5">
        <f t="shared" si="301"/>
        <v>0</v>
      </c>
      <c r="AC1476" s="5">
        <f t="shared" ref="AC1476:AC1539" si="304">Z1476+AA1476+AB1476</f>
        <v>80.685288</v>
      </c>
      <c r="AD1476" s="50">
        <f t="shared" ref="AD1476:AD1539" si="305">AC1476*Y1476/1000</f>
        <v>0</v>
      </c>
      <c r="AE1476">
        <f t="shared" ref="AE1476:AE1539" si="306">IF(AB1476&lt;0,-1*AB1476*Y1476/1000,0)</f>
        <v>0</v>
      </c>
      <c r="AF1476" s="5">
        <f t="shared" ref="AF1476:AF1539" si="307">IF(0&lt;AD1476,( AD1476/3600)+AF1475, AF1475)</f>
        <v>0.93270109811235891</v>
      </c>
      <c r="AG1476" s="5">
        <f t="shared" ref="AG1476:AG1539" si="308">AE1476/3600+AG1475</f>
        <v>0.26807960176611773</v>
      </c>
      <c r="AH1476">
        <f t="shared" ref="AH1476:AH1539" si="309">0.5*$J$10*(Y1476*Y1476)/1000/3600</f>
        <v>0</v>
      </c>
      <c r="AJ1476">
        <f t="shared" ref="AJ1476:AJ1539" si="310">(AE1476/3600*0.7)+AJ1475</f>
        <v>0.18765572123628252</v>
      </c>
      <c r="AK1476" s="5">
        <f t="shared" ref="AK1476:AK1539" si="311">AG1476-AJ1476</f>
        <v>8.0423880529835207E-2</v>
      </c>
    </row>
    <row r="1477" spans="2:37" x14ac:dyDescent="0.25">
      <c r="B1477" s="12" t="s">
        <v>22</v>
      </c>
      <c r="C1477" s="12">
        <v>1474</v>
      </c>
      <c r="D1477" s="12">
        <v>452</v>
      </c>
      <c r="E1477" s="13">
        <v>0</v>
      </c>
      <c r="F1477" s="5">
        <f t="shared" ref="F1477:F1540" si="312">($E1478-$E1476)/2/3.6</f>
        <v>0</v>
      </c>
      <c r="G1477" s="5">
        <f t="shared" ref="G1477:G1540" si="313">($E1478-$E1476)/2</f>
        <v>0</v>
      </c>
      <c r="H1477" s="5"/>
      <c r="W1477" s="5">
        <v>1</v>
      </c>
      <c r="X1477" s="5" t="s">
        <v>40</v>
      </c>
      <c r="Y1477" s="5">
        <v>0</v>
      </c>
      <c r="Z1477" s="5">
        <f t="shared" si="302"/>
        <v>0</v>
      </c>
      <c r="AA1477" s="5">
        <f t="shared" si="303"/>
        <v>80.685288</v>
      </c>
      <c r="AB1477" s="5">
        <f t="shared" si="301"/>
        <v>0</v>
      </c>
      <c r="AC1477" s="5">
        <f t="shared" si="304"/>
        <v>80.685288</v>
      </c>
      <c r="AD1477" s="50">
        <f t="shared" si="305"/>
        <v>0</v>
      </c>
      <c r="AE1477">
        <f t="shared" si="306"/>
        <v>0</v>
      </c>
      <c r="AF1477" s="5">
        <f t="shared" si="307"/>
        <v>0.93270109811235891</v>
      </c>
      <c r="AG1477" s="5">
        <f t="shared" si="308"/>
        <v>0.26807960176611773</v>
      </c>
      <c r="AH1477">
        <f t="shared" si="309"/>
        <v>0</v>
      </c>
      <c r="AJ1477">
        <f t="shared" si="310"/>
        <v>0.18765572123628252</v>
      </c>
      <c r="AK1477" s="5">
        <f t="shared" si="311"/>
        <v>8.0423880529835207E-2</v>
      </c>
    </row>
    <row r="1478" spans="2:37" x14ac:dyDescent="0.25">
      <c r="B1478" s="12" t="s">
        <v>22</v>
      </c>
      <c r="C1478" s="12">
        <v>1475</v>
      </c>
      <c r="D1478" s="12">
        <v>453</v>
      </c>
      <c r="E1478" s="13">
        <v>0</v>
      </c>
      <c r="F1478" s="5">
        <f t="shared" si="312"/>
        <v>0</v>
      </c>
      <c r="G1478" s="5">
        <f t="shared" si="313"/>
        <v>0</v>
      </c>
      <c r="H1478" s="5"/>
      <c r="W1478" s="5">
        <v>1</v>
      </c>
      <c r="X1478" s="5" t="s">
        <v>40</v>
      </c>
      <c r="Y1478" s="5">
        <v>0</v>
      </c>
      <c r="Z1478" s="5">
        <f t="shared" si="302"/>
        <v>0</v>
      </c>
      <c r="AA1478" s="5">
        <f t="shared" si="303"/>
        <v>80.685288</v>
      </c>
      <c r="AB1478" s="5">
        <f t="shared" si="301"/>
        <v>0</v>
      </c>
      <c r="AC1478" s="5">
        <f t="shared" si="304"/>
        <v>80.685288</v>
      </c>
      <c r="AD1478" s="50">
        <f t="shared" si="305"/>
        <v>0</v>
      </c>
      <c r="AE1478">
        <f t="shared" si="306"/>
        <v>0</v>
      </c>
      <c r="AF1478" s="5">
        <f t="shared" si="307"/>
        <v>0.93270109811235891</v>
      </c>
      <c r="AG1478" s="5">
        <f t="shared" si="308"/>
        <v>0.26807960176611773</v>
      </c>
      <c r="AH1478">
        <f t="shared" si="309"/>
        <v>0</v>
      </c>
      <c r="AJ1478">
        <f t="shared" si="310"/>
        <v>0.18765572123628252</v>
      </c>
      <c r="AK1478" s="5">
        <f t="shared" si="311"/>
        <v>8.0423880529835207E-2</v>
      </c>
    </row>
    <row r="1479" spans="2:37" x14ac:dyDescent="0.25">
      <c r="B1479" s="12" t="s">
        <v>22</v>
      </c>
      <c r="C1479" s="12">
        <v>1476</v>
      </c>
      <c r="D1479" s="12">
        <v>454</v>
      </c>
      <c r="E1479" s="13">
        <v>0</v>
      </c>
      <c r="F1479" s="5">
        <f t="shared" si="312"/>
        <v>0</v>
      </c>
      <c r="G1479" s="5">
        <f t="shared" si="313"/>
        <v>0</v>
      </c>
      <c r="H1479" s="5"/>
      <c r="W1479" s="5">
        <v>1</v>
      </c>
      <c r="X1479" s="5" t="s">
        <v>40</v>
      </c>
      <c r="Y1479" s="5">
        <v>0</v>
      </c>
      <c r="Z1479" s="5">
        <f t="shared" si="302"/>
        <v>0</v>
      </c>
      <c r="AA1479" s="5">
        <f t="shared" si="303"/>
        <v>80.685288</v>
      </c>
      <c r="AB1479" s="5">
        <f t="shared" si="301"/>
        <v>0</v>
      </c>
      <c r="AC1479" s="5">
        <f t="shared" si="304"/>
        <v>80.685288</v>
      </c>
      <c r="AD1479" s="50">
        <f t="shared" si="305"/>
        <v>0</v>
      </c>
      <c r="AE1479">
        <f t="shared" si="306"/>
        <v>0</v>
      </c>
      <c r="AF1479" s="5">
        <f t="shared" si="307"/>
        <v>0.93270109811235891</v>
      </c>
      <c r="AG1479" s="5">
        <f t="shared" si="308"/>
        <v>0.26807960176611773</v>
      </c>
      <c r="AH1479">
        <f t="shared" si="309"/>
        <v>0</v>
      </c>
      <c r="AJ1479">
        <f t="shared" si="310"/>
        <v>0.18765572123628252</v>
      </c>
      <c r="AK1479" s="5">
        <f t="shared" si="311"/>
        <v>8.0423880529835207E-2</v>
      </c>
    </row>
    <row r="1480" spans="2:37" x14ac:dyDescent="0.25">
      <c r="B1480" s="12" t="s">
        <v>22</v>
      </c>
      <c r="C1480" s="12">
        <v>1477</v>
      </c>
      <c r="D1480" s="12">
        <v>455</v>
      </c>
      <c r="E1480" s="13">
        <v>0</v>
      </c>
      <c r="F1480" s="5">
        <f t="shared" si="312"/>
        <v>0</v>
      </c>
      <c r="G1480" s="5">
        <f t="shared" si="313"/>
        <v>0</v>
      </c>
      <c r="H1480" s="5"/>
      <c r="W1480" s="5">
        <v>1</v>
      </c>
      <c r="X1480" s="5" t="s">
        <v>40</v>
      </c>
      <c r="Y1480" s="5">
        <v>0</v>
      </c>
      <c r="Z1480" s="5">
        <f t="shared" si="302"/>
        <v>0</v>
      </c>
      <c r="AA1480" s="5">
        <f t="shared" si="303"/>
        <v>80.685288</v>
      </c>
      <c r="AB1480" s="5">
        <f t="shared" si="301"/>
        <v>0</v>
      </c>
      <c r="AC1480" s="5">
        <f t="shared" si="304"/>
        <v>80.685288</v>
      </c>
      <c r="AD1480" s="50">
        <f t="shared" si="305"/>
        <v>0</v>
      </c>
      <c r="AE1480">
        <f t="shared" si="306"/>
        <v>0</v>
      </c>
      <c r="AF1480" s="5">
        <f t="shared" si="307"/>
        <v>0.93270109811235891</v>
      </c>
      <c r="AG1480" s="5">
        <f t="shared" si="308"/>
        <v>0.26807960176611773</v>
      </c>
      <c r="AH1480">
        <f t="shared" si="309"/>
        <v>0</v>
      </c>
      <c r="AJ1480">
        <f t="shared" si="310"/>
        <v>0.18765572123628252</v>
      </c>
      <c r="AK1480" s="5">
        <f t="shared" si="311"/>
        <v>8.0423880529835207E-2</v>
      </c>
    </row>
    <row r="1481" spans="2:37" x14ac:dyDescent="0.25">
      <c r="B1481" s="14" t="s">
        <v>23</v>
      </c>
      <c r="C1481" s="14">
        <v>1478</v>
      </c>
      <c r="D1481" s="14">
        <v>1</v>
      </c>
      <c r="E1481" s="15">
        <v>0</v>
      </c>
      <c r="F1481" s="5">
        <f t="shared" si="312"/>
        <v>0.30555555555555558</v>
      </c>
      <c r="G1481" s="5">
        <f t="shared" si="313"/>
        <v>1.1000000000000001</v>
      </c>
      <c r="H1481" s="5"/>
      <c r="W1481" s="5">
        <v>1</v>
      </c>
      <c r="X1481" s="5" t="s">
        <v>40</v>
      </c>
      <c r="Y1481" s="5">
        <v>0</v>
      </c>
      <c r="Z1481" s="5">
        <f t="shared" si="302"/>
        <v>0</v>
      </c>
      <c r="AA1481" s="5">
        <f t="shared" si="303"/>
        <v>80.685288</v>
      </c>
      <c r="AB1481" s="5">
        <f t="shared" si="301"/>
        <v>116.34876543209876</v>
      </c>
      <c r="AC1481" s="5">
        <f t="shared" si="304"/>
        <v>197.03405343209874</v>
      </c>
      <c r="AD1481" s="50">
        <f t="shared" si="305"/>
        <v>0</v>
      </c>
      <c r="AE1481">
        <f t="shared" si="306"/>
        <v>0</v>
      </c>
      <c r="AF1481" s="5">
        <f t="shared" si="307"/>
        <v>0.93270109811235891</v>
      </c>
      <c r="AG1481" s="5">
        <f t="shared" si="308"/>
        <v>0.26807960176611773</v>
      </c>
      <c r="AH1481">
        <f t="shared" si="309"/>
        <v>0</v>
      </c>
      <c r="AJ1481">
        <f t="shared" si="310"/>
        <v>0.18765572123628252</v>
      </c>
      <c r="AK1481" s="5">
        <f t="shared" si="311"/>
        <v>8.0423880529835207E-2</v>
      </c>
    </row>
    <row r="1482" spans="2:37" x14ac:dyDescent="0.25">
      <c r="B1482" s="14" t="s">
        <v>23</v>
      </c>
      <c r="C1482" s="14">
        <v>1479</v>
      </c>
      <c r="D1482" s="14">
        <v>2</v>
      </c>
      <c r="E1482" s="15">
        <v>2.2000000000000002</v>
      </c>
      <c r="F1482" s="5">
        <f t="shared" si="312"/>
        <v>0.61111111111111116</v>
      </c>
      <c r="G1482" s="5">
        <f t="shared" si="313"/>
        <v>2.2000000000000002</v>
      </c>
      <c r="H1482" s="5"/>
      <c r="W1482" s="5">
        <v>0</v>
      </c>
      <c r="X1482" s="5">
        <v>2.2000000000000002</v>
      </c>
      <c r="Y1482" s="5">
        <v>0.61111111111111116</v>
      </c>
      <c r="Z1482" s="5">
        <f t="shared" si="302"/>
        <v>0.14776116666666669</v>
      </c>
      <c r="AA1482" s="5">
        <f t="shared" si="303"/>
        <v>80.685288</v>
      </c>
      <c r="AB1482" s="5">
        <f t="shared" si="301"/>
        <v>232.69753086419752</v>
      </c>
      <c r="AC1482" s="5">
        <f t="shared" si="304"/>
        <v>313.5305800308642</v>
      </c>
      <c r="AD1482" s="50">
        <f t="shared" si="305"/>
        <v>0.19160202112997257</v>
      </c>
      <c r="AE1482">
        <f t="shared" si="306"/>
        <v>0</v>
      </c>
      <c r="AF1482" s="5">
        <f t="shared" si="307"/>
        <v>0.93275432089600607</v>
      </c>
      <c r="AG1482" s="5">
        <f t="shared" si="308"/>
        <v>0.26807960176611773</v>
      </c>
      <c r="AH1482">
        <f t="shared" si="309"/>
        <v>7.1102023319615917E-5</v>
      </c>
      <c r="AJ1482">
        <f t="shared" si="310"/>
        <v>0.18765572123628252</v>
      </c>
      <c r="AK1482" s="5">
        <f t="shared" si="311"/>
        <v>8.0423880529835207E-2</v>
      </c>
    </row>
    <row r="1483" spans="2:37" x14ac:dyDescent="0.25">
      <c r="B1483" s="14" t="s">
        <v>23</v>
      </c>
      <c r="C1483" s="14">
        <v>1480</v>
      </c>
      <c r="D1483" s="14">
        <v>3</v>
      </c>
      <c r="E1483" s="15">
        <v>4.4000000000000004</v>
      </c>
      <c r="F1483" s="5">
        <f t="shared" si="312"/>
        <v>0.56944444444444442</v>
      </c>
      <c r="G1483" s="5">
        <f t="shared" si="313"/>
        <v>2.0499999999999998</v>
      </c>
      <c r="H1483" s="5"/>
      <c r="W1483" s="5">
        <v>0</v>
      </c>
      <c r="X1483" s="5">
        <v>4.4000000000000004</v>
      </c>
      <c r="Y1483" s="5">
        <v>1.2222222222222223</v>
      </c>
      <c r="Z1483" s="5">
        <f t="shared" si="302"/>
        <v>0.59104466666666677</v>
      </c>
      <c r="AA1483" s="5">
        <f t="shared" si="303"/>
        <v>80.685288</v>
      </c>
      <c r="AB1483" s="5">
        <f t="shared" si="301"/>
        <v>216.83179012345676</v>
      </c>
      <c r="AC1483" s="5">
        <f t="shared" si="304"/>
        <v>298.10812279012339</v>
      </c>
      <c r="AD1483" s="50">
        <f t="shared" si="305"/>
        <v>0.36435437229903972</v>
      </c>
      <c r="AE1483">
        <f t="shared" si="306"/>
        <v>0</v>
      </c>
      <c r="AF1483" s="5">
        <f t="shared" si="307"/>
        <v>0.93285553044386693</v>
      </c>
      <c r="AG1483" s="5">
        <f t="shared" si="308"/>
        <v>0.26807960176611773</v>
      </c>
      <c r="AH1483">
        <f t="shared" si="309"/>
        <v>2.8440809327846367E-4</v>
      </c>
      <c r="AJ1483">
        <f t="shared" si="310"/>
        <v>0.18765572123628252</v>
      </c>
      <c r="AK1483" s="5">
        <f t="shared" si="311"/>
        <v>8.0423880529835207E-2</v>
      </c>
    </row>
    <row r="1484" spans="2:37" x14ac:dyDescent="0.25">
      <c r="B1484" s="14" t="s">
        <v>23</v>
      </c>
      <c r="C1484" s="14">
        <v>1481</v>
      </c>
      <c r="D1484" s="14">
        <v>4</v>
      </c>
      <c r="E1484" s="15">
        <v>6.3</v>
      </c>
      <c r="F1484" s="5">
        <f t="shared" si="312"/>
        <v>0.4861111111111111</v>
      </c>
      <c r="G1484" s="5">
        <f t="shared" si="313"/>
        <v>1.75</v>
      </c>
      <c r="H1484" s="5"/>
      <c r="W1484" s="5">
        <v>0</v>
      </c>
      <c r="X1484" s="5">
        <v>6.3</v>
      </c>
      <c r="Y1484" s="5">
        <v>1.75</v>
      </c>
      <c r="Z1484" s="5">
        <f t="shared" si="302"/>
        <v>1.211702625</v>
      </c>
      <c r="AA1484" s="5">
        <f t="shared" si="303"/>
        <v>80.685288</v>
      </c>
      <c r="AB1484" s="5">
        <f t="shared" si="301"/>
        <v>185.10030864197529</v>
      </c>
      <c r="AC1484" s="5">
        <f t="shared" si="304"/>
        <v>266.99729926697529</v>
      </c>
      <c r="AD1484" s="50">
        <f t="shared" si="305"/>
        <v>0.46724527371720675</v>
      </c>
      <c r="AE1484">
        <f t="shared" si="306"/>
        <v>0</v>
      </c>
      <c r="AF1484" s="5">
        <f t="shared" si="307"/>
        <v>0.93298532079767726</v>
      </c>
      <c r="AG1484" s="5">
        <f t="shared" si="308"/>
        <v>0.26807960176611773</v>
      </c>
      <c r="AH1484">
        <f t="shared" si="309"/>
        <v>5.8306597222222223E-4</v>
      </c>
      <c r="AJ1484">
        <f t="shared" si="310"/>
        <v>0.18765572123628252</v>
      </c>
      <c r="AK1484" s="5">
        <f t="shared" si="311"/>
        <v>8.0423880529835207E-2</v>
      </c>
    </row>
    <row r="1485" spans="2:37" x14ac:dyDescent="0.25">
      <c r="B1485" s="14" t="s">
        <v>23</v>
      </c>
      <c r="C1485" s="14">
        <v>1482</v>
      </c>
      <c r="D1485" s="14">
        <v>5</v>
      </c>
      <c r="E1485" s="15">
        <v>7.9</v>
      </c>
      <c r="F1485" s="5">
        <f t="shared" si="312"/>
        <v>0.40277777777777768</v>
      </c>
      <c r="G1485" s="5">
        <f t="shared" si="313"/>
        <v>1.4499999999999997</v>
      </c>
      <c r="H1485" s="5"/>
      <c r="W1485" s="5">
        <v>0</v>
      </c>
      <c r="X1485" s="5">
        <v>7.9</v>
      </c>
      <c r="Y1485" s="5">
        <v>2.1944444444444446</v>
      </c>
      <c r="Z1485" s="5">
        <f t="shared" si="302"/>
        <v>1.9053252916666674</v>
      </c>
      <c r="AA1485" s="5">
        <f t="shared" si="303"/>
        <v>80.685288</v>
      </c>
      <c r="AB1485" s="5">
        <f t="shared" si="301"/>
        <v>153.36882716049379</v>
      </c>
      <c r="AC1485" s="5">
        <f t="shared" si="304"/>
        <v>235.95944045216046</v>
      </c>
      <c r="AD1485" s="50">
        <f t="shared" si="305"/>
        <v>0.51779988321446335</v>
      </c>
      <c r="AE1485">
        <f t="shared" si="306"/>
        <v>0</v>
      </c>
      <c r="AF1485" s="5">
        <f t="shared" si="307"/>
        <v>0.93312915409857022</v>
      </c>
      <c r="AG1485" s="5">
        <f t="shared" si="308"/>
        <v>0.26807960176611773</v>
      </c>
      <c r="AH1485">
        <f t="shared" si="309"/>
        <v>9.1683414780521267E-4</v>
      </c>
      <c r="AJ1485">
        <f t="shared" si="310"/>
        <v>0.18765572123628252</v>
      </c>
      <c r="AK1485" s="5">
        <f t="shared" si="311"/>
        <v>8.0423880529835207E-2</v>
      </c>
    </row>
    <row r="1486" spans="2:37" x14ac:dyDescent="0.25">
      <c r="B1486" s="14" t="s">
        <v>23</v>
      </c>
      <c r="C1486" s="14">
        <v>1483</v>
      </c>
      <c r="D1486" s="14">
        <v>6</v>
      </c>
      <c r="E1486" s="15">
        <v>9.1999999999999993</v>
      </c>
      <c r="F1486" s="5">
        <f t="shared" si="312"/>
        <v>0.34722222222222221</v>
      </c>
      <c r="G1486" s="5">
        <f t="shared" si="313"/>
        <v>1.25</v>
      </c>
      <c r="H1486" s="5"/>
      <c r="W1486" s="5">
        <v>0</v>
      </c>
      <c r="X1486" s="5">
        <v>9.1999999999999993</v>
      </c>
      <c r="Y1486" s="5">
        <v>2.5555555555555554</v>
      </c>
      <c r="Z1486" s="5">
        <f t="shared" si="302"/>
        <v>2.5839886666666665</v>
      </c>
      <c r="AA1486" s="5">
        <f t="shared" si="303"/>
        <v>80.685288</v>
      </c>
      <c r="AB1486" s="5">
        <f t="shared" si="301"/>
        <v>132.21450617283949</v>
      </c>
      <c r="AC1486" s="5">
        <f t="shared" si="304"/>
        <v>215.48378283950615</v>
      </c>
      <c r="AD1486" s="50">
        <f t="shared" si="305"/>
        <v>0.55068077836762674</v>
      </c>
      <c r="AE1486">
        <f t="shared" si="306"/>
        <v>0</v>
      </c>
      <c r="AF1486" s="5">
        <f t="shared" si="307"/>
        <v>0.93328212098145014</v>
      </c>
      <c r="AG1486" s="5">
        <f t="shared" si="308"/>
        <v>0.26807960176611773</v>
      </c>
      <c r="AH1486">
        <f t="shared" si="309"/>
        <v>1.243403978052126E-3</v>
      </c>
      <c r="AJ1486">
        <f t="shared" si="310"/>
        <v>0.18765572123628252</v>
      </c>
      <c r="AK1486" s="5">
        <f t="shared" si="311"/>
        <v>8.0423880529835207E-2</v>
      </c>
    </row>
    <row r="1487" spans="2:37" x14ac:dyDescent="0.25">
      <c r="B1487" s="14" t="s">
        <v>23</v>
      </c>
      <c r="C1487" s="14">
        <v>1484</v>
      </c>
      <c r="D1487" s="14">
        <v>7</v>
      </c>
      <c r="E1487" s="15">
        <v>10.4</v>
      </c>
      <c r="F1487" s="5">
        <f t="shared" si="312"/>
        <v>0.31944444444444453</v>
      </c>
      <c r="G1487" s="5">
        <f t="shared" si="313"/>
        <v>1.1500000000000004</v>
      </c>
      <c r="H1487" s="5"/>
      <c r="W1487" s="5">
        <v>0</v>
      </c>
      <c r="X1487" s="5">
        <v>10.4</v>
      </c>
      <c r="Y1487" s="5">
        <v>2.8888888888888888</v>
      </c>
      <c r="Z1487" s="5">
        <f t="shared" si="302"/>
        <v>3.3020346666666671</v>
      </c>
      <c r="AA1487" s="5">
        <f t="shared" si="303"/>
        <v>80.685288</v>
      </c>
      <c r="AB1487" s="5">
        <f t="shared" si="301"/>
        <v>121.63734567901237</v>
      </c>
      <c r="AC1487" s="5">
        <f t="shared" si="304"/>
        <v>205.62466834567903</v>
      </c>
      <c r="AD1487" s="50">
        <f t="shared" si="305"/>
        <v>0.59402681966529491</v>
      </c>
      <c r="AE1487">
        <f t="shared" si="306"/>
        <v>0</v>
      </c>
      <c r="AF1487" s="5">
        <f t="shared" si="307"/>
        <v>0.93344712843135713</v>
      </c>
      <c r="AG1487" s="5">
        <f t="shared" si="308"/>
        <v>0.26807960176611773</v>
      </c>
      <c r="AH1487">
        <f t="shared" si="309"/>
        <v>1.5889245541838134E-3</v>
      </c>
      <c r="AJ1487">
        <f t="shared" si="310"/>
        <v>0.18765572123628252</v>
      </c>
      <c r="AK1487" s="5">
        <f t="shared" si="311"/>
        <v>8.0423880529835207E-2</v>
      </c>
    </row>
    <row r="1488" spans="2:37" x14ac:dyDescent="0.25">
      <c r="B1488" s="14" t="s">
        <v>23</v>
      </c>
      <c r="C1488" s="14">
        <v>1485</v>
      </c>
      <c r="D1488" s="14">
        <v>8</v>
      </c>
      <c r="E1488" s="15">
        <v>11.5</v>
      </c>
      <c r="F1488" s="5">
        <f t="shared" si="312"/>
        <v>0.34722222222222221</v>
      </c>
      <c r="G1488" s="5">
        <f t="shared" si="313"/>
        <v>1.25</v>
      </c>
      <c r="H1488" s="5"/>
      <c r="W1488" s="5">
        <v>0</v>
      </c>
      <c r="X1488" s="5">
        <v>11.5</v>
      </c>
      <c r="Y1488" s="5">
        <v>3.1944444444444442</v>
      </c>
      <c r="Z1488" s="5">
        <f t="shared" si="302"/>
        <v>4.0374822916666666</v>
      </c>
      <c r="AA1488" s="5">
        <f t="shared" si="303"/>
        <v>80.685288</v>
      </c>
      <c r="AB1488" s="5">
        <f t="shared" si="301"/>
        <v>132.21450617283949</v>
      </c>
      <c r="AC1488" s="5">
        <f t="shared" si="304"/>
        <v>216.93727646450617</v>
      </c>
      <c r="AD1488" s="50">
        <f t="shared" si="305"/>
        <v>0.69299407759495024</v>
      </c>
      <c r="AE1488">
        <f t="shared" si="306"/>
        <v>0</v>
      </c>
      <c r="AF1488" s="5">
        <f t="shared" si="307"/>
        <v>0.93363962678624457</v>
      </c>
      <c r="AG1488" s="5">
        <f t="shared" si="308"/>
        <v>0.26807960176611773</v>
      </c>
      <c r="AH1488">
        <f t="shared" si="309"/>
        <v>1.942818715706447E-3</v>
      </c>
      <c r="AJ1488">
        <f t="shared" si="310"/>
        <v>0.18765572123628252</v>
      </c>
      <c r="AK1488" s="5">
        <f t="shared" si="311"/>
        <v>8.0423880529835207E-2</v>
      </c>
    </row>
    <row r="1489" spans="2:37" x14ac:dyDescent="0.25">
      <c r="B1489" s="14" t="s">
        <v>23</v>
      </c>
      <c r="C1489" s="14">
        <v>1486</v>
      </c>
      <c r="D1489" s="14">
        <v>9</v>
      </c>
      <c r="E1489" s="15">
        <v>12.9</v>
      </c>
      <c r="F1489" s="5">
        <f t="shared" si="312"/>
        <v>0.44444444444444431</v>
      </c>
      <c r="G1489" s="5">
        <f t="shared" si="313"/>
        <v>1.5999999999999996</v>
      </c>
      <c r="H1489" s="5"/>
      <c r="W1489" s="5">
        <v>0</v>
      </c>
      <c r="X1489" s="5">
        <v>12.9</v>
      </c>
      <c r="Y1489" s="5">
        <v>3.5833333333333335</v>
      </c>
      <c r="Z1489" s="5">
        <f t="shared" si="302"/>
        <v>5.0803586250000006</v>
      </c>
      <c r="AA1489" s="5">
        <f t="shared" si="303"/>
        <v>80.685288</v>
      </c>
      <c r="AB1489" s="5">
        <f t="shared" si="301"/>
        <v>169.23456790123453</v>
      </c>
      <c r="AC1489" s="5">
        <f t="shared" si="304"/>
        <v>255.00021452623452</v>
      </c>
      <c r="AD1489" s="50">
        <f t="shared" si="305"/>
        <v>0.91375076871900707</v>
      </c>
      <c r="AE1489">
        <f t="shared" si="306"/>
        <v>0</v>
      </c>
      <c r="AF1489" s="5">
        <f t="shared" si="307"/>
        <v>0.93389344644422212</v>
      </c>
      <c r="AG1489" s="5">
        <f t="shared" si="308"/>
        <v>0.26807960176611773</v>
      </c>
      <c r="AH1489">
        <f t="shared" si="309"/>
        <v>2.4446462191358024E-3</v>
      </c>
      <c r="AJ1489">
        <f t="shared" si="310"/>
        <v>0.18765572123628252</v>
      </c>
      <c r="AK1489" s="5">
        <f t="shared" si="311"/>
        <v>8.0423880529835207E-2</v>
      </c>
    </row>
    <row r="1490" spans="2:37" x14ac:dyDescent="0.25">
      <c r="B1490" s="14" t="s">
        <v>23</v>
      </c>
      <c r="C1490" s="14">
        <v>1487</v>
      </c>
      <c r="D1490" s="14">
        <v>10</v>
      </c>
      <c r="E1490" s="15">
        <v>14.7</v>
      </c>
      <c r="F1490" s="5">
        <f t="shared" si="312"/>
        <v>0.56944444444444442</v>
      </c>
      <c r="G1490" s="5">
        <f t="shared" si="313"/>
        <v>2.0499999999999998</v>
      </c>
      <c r="H1490" s="5"/>
      <c r="W1490" s="5">
        <v>0</v>
      </c>
      <c r="X1490" s="5">
        <v>14.7</v>
      </c>
      <c r="Y1490" s="5">
        <v>4.083333333333333</v>
      </c>
      <c r="Z1490" s="5">
        <f t="shared" si="302"/>
        <v>6.5970476249999983</v>
      </c>
      <c r="AA1490" s="5">
        <f t="shared" si="303"/>
        <v>80.685288</v>
      </c>
      <c r="AB1490" s="5">
        <f t="shared" si="301"/>
        <v>216.83179012345676</v>
      </c>
      <c r="AC1490" s="5">
        <f t="shared" si="304"/>
        <v>304.11412574845679</v>
      </c>
      <c r="AD1490" s="50">
        <f t="shared" si="305"/>
        <v>1.2417993468061983</v>
      </c>
      <c r="AE1490">
        <f t="shared" si="306"/>
        <v>0</v>
      </c>
      <c r="AF1490" s="5">
        <f t="shared" si="307"/>
        <v>0.93423839070722381</v>
      </c>
      <c r="AG1490" s="5">
        <f t="shared" si="308"/>
        <v>0.26807960176611773</v>
      </c>
      <c r="AH1490">
        <f t="shared" si="309"/>
        <v>3.1744702932098761E-3</v>
      </c>
      <c r="AJ1490">
        <f t="shared" si="310"/>
        <v>0.18765572123628252</v>
      </c>
      <c r="AK1490" s="5">
        <f t="shared" si="311"/>
        <v>8.0423880529835207E-2</v>
      </c>
    </row>
    <row r="1491" spans="2:37" x14ac:dyDescent="0.25">
      <c r="B1491" s="14" t="s">
        <v>23</v>
      </c>
      <c r="C1491" s="14">
        <v>1488</v>
      </c>
      <c r="D1491" s="14">
        <v>11</v>
      </c>
      <c r="E1491" s="15">
        <v>17</v>
      </c>
      <c r="F1491" s="5">
        <f t="shared" si="312"/>
        <v>0.70833333333333348</v>
      </c>
      <c r="G1491" s="5">
        <f t="shared" si="313"/>
        <v>2.5500000000000007</v>
      </c>
      <c r="H1491" s="5"/>
      <c r="W1491" s="5">
        <v>0</v>
      </c>
      <c r="X1491" s="5">
        <v>17</v>
      </c>
      <c r="Y1491" s="5">
        <v>4.7222222222222223</v>
      </c>
      <c r="Z1491" s="5">
        <f t="shared" si="302"/>
        <v>8.8229291666666665</v>
      </c>
      <c r="AA1491" s="5">
        <f t="shared" si="303"/>
        <v>80.685288</v>
      </c>
      <c r="AB1491" s="5">
        <f t="shared" si="301"/>
        <v>269.71759259259267</v>
      </c>
      <c r="AC1491" s="5">
        <f t="shared" si="304"/>
        <v>359.22580975925933</v>
      </c>
      <c r="AD1491" s="50">
        <f t="shared" si="305"/>
        <v>1.6963441016409471</v>
      </c>
      <c r="AE1491">
        <f t="shared" si="306"/>
        <v>0</v>
      </c>
      <c r="AF1491" s="5">
        <f t="shared" si="307"/>
        <v>0.93470959740212411</v>
      </c>
      <c r="AG1491" s="5">
        <f t="shared" si="308"/>
        <v>0.26807960176611773</v>
      </c>
      <c r="AH1491">
        <f t="shared" si="309"/>
        <v>4.2455546982167348E-3</v>
      </c>
      <c r="AJ1491">
        <f t="shared" si="310"/>
        <v>0.18765572123628252</v>
      </c>
      <c r="AK1491" s="5">
        <f t="shared" si="311"/>
        <v>8.0423880529835207E-2</v>
      </c>
    </row>
    <row r="1492" spans="2:37" x14ac:dyDescent="0.25">
      <c r="B1492" s="14" t="s">
        <v>23</v>
      </c>
      <c r="C1492" s="14">
        <v>1489</v>
      </c>
      <c r="D1492" s="14">
        <v>12</v>
      </c>
      <c r="E1492" s="15">
        <v>19.8</v>
      </c>
      <c r="F1492" s="5">
        <f t="shared" si="312"/>
        <v>0.84722222222222243</v>
      </c>
      <c r="G1492" s="5">
        <f t="shared" si="313"/>
        <v>3.0500000000000007</v>
      </c>
      <c r="H1492" s="5"/>
      <c r="W1492" s="5">
        <v>0</v>
      </c>
      <c r="X1492" s="5">
        <v>19.8</v>
      </c>
      <c r="Y1492" s="5">
        <v>5.5</v>
      </c>
      <c r="Z1492" s="5">
        <f t="shared" si="302"/>
        <v>11.9686545</v>
      </c>
      <c r="AA1492" s="5">
        <f t="shared" si="303"/>
        <v>80.685288</v>
      </c>
      <c r="AB1492" s="5">
        <f t="shared" si="301"/>
        <v>322.60339506172846</v>
      </c>
      <c r="AC1492" s="5">
        <f t="shared" si="304"/>
        <v>415.25733756172849</v>
      </c>
      <c r="AD1492" s="50">
        <f t="shared" si="305"/>
        <v>2.2839153565895067</v>
      </c>
      <c r="AE1492">
        <f t="shared" si="306"/>
        <v>0</v>
      </c>
      <c r="AF1492" s="5">
        <f t="shared" si="307"/>
        <v>0.93534401833451009</v>
      </c>
      <c r="AG1492" s="5">
        <f t="shared" si="308"/>
        <v>0.26807960176611773</v>
      </c>
      <c r="AH1492">
        <f t="shared" si="309"/>
        <v>5.7592638888888884E-3</v>
      </c>
      <c r="AJ1492">
        <f t="shared" si="310"/>
        <v>0.18765572123628252</v>
      </c>
      <c r="AK1492" s="5">
        <f t="shared" si="311"/>
        <v>8.0423880529835207E-2</v>
      </c>
    </row>
    <row r="1493" spans="2:37" x14ac:dyDescent="0.25">
      <c r="B1493" s="14" t="s">
        <v>23</v>
      </c>
      <c r="C1493" s="14">
        <v>1490</v>
      </c>
      <c r="D1493" s="14">
        <v>13</v>
      </c>
      <c r="E1493" s="15">
        <v>23.1</v>
      </c>
      <c r="F1493" s="5">
        <f t="shared" si="312"/>
        <v>0.95833333333333315</v>
      </c>
      <c r="G1493" s="5">
        <f t="shared" si="313"/>
        <v>3.4499999999999993</v>
      </c>
      <c r="H1493" s="5"/>
      <c r="W1493" s="5">
        <v>0</v>
      </c>
      <c r="X1493" s="5">
        <v>23.1</v>
      </c>
      <c r="Y1493" s="5">
        <v>6.416666666666667</v>
      </c>
      <c r="Z1493" s="5">
        <f t="shared" si="302"/>
        <v>16.290668625000002</v>
      </c>
      <c r="AA1493" s="5">
        <f t="shared" si="303"/>
        <v>80.685288</v>
      </c>
      <c r="AB1493" s="5">
        <f t="shared" si="301"/>
        <v>364.91203703703695</v>
      </c>
      <c r="AC1493" s="5">
        <f t="shared" si="304"/>
        <v>461.88799366203693</v>
      </c>
      <c r="AD1493" s="50">
        <f t="shared" si="305"/>
        <v>2.9637812926647369</v>
      </c>
      <c r="AE1493">
        <f t="shared" si="306"/>
        <v>0</v>
      </c>
      <c r="AF1493" s="5">
        <f t="shared" si="307"/>
        <v>0.93616729091580586</v>
      </c>
      <c r="AG1493" s="5">
        <f t="shared" si="308"/>
        <v>0.26807960176611773</v>
      </c>
      <c r="AH1493">
        <f t="shared" si="309"/>
        <v>7.8389980709876548E-3</v>
      </c>
      <c r="AJ1493">
        <f t="shared" si="310"/>
        <v>0.18765572123628252</v>
      </c>
      <c r="AK1493" s="5">
        <f t="shared" si="311"/>
        <v>8.0423880529835207E-2</v>
      </c>
    </row>
    <row r="1494" spans="2:37" x14ac:dyDescent="0.25">
      <c r="B1494" s="14" t="s">
        <v>23</v>
      </c>
      <c r="C1494" s="14">
        <v>1491</v>
      </c>
      <c r="D1494" s="14">
        <v>14</v>
      </c>
      <c r="E1494" s="15">
        <v>26.7</v>
      </c>
      <c r="F1494" s="5">
        <f t="shared" si="312"/>
        <v>1.0277777777777775</v>
      </c>
      <c r="G1494" s="5">
        <f t="shared" si="313"/>
        <v>3.6999999999999993</v>
      </c>
      <c r="H1494" s="5"/>
      <c r="W1494" s="5">
        <v>0</v>
      </c>
      <c r="X1494" s="5">
        <v>26.7</v>
      </c>
      <c r="Y1494" s="5">
        <v>7.4166666666666661</v>
      </c>
      <c r="Z1494" s="5">
        <f t="shared" si="302"/>
        <v>21.763937625000001</v>
      </c>
      <c r="AA1494" s="5">
        <f t="shared" si="303"/>
        <v>80.685288</v>
      </c>
      <c r="AB1494" s="5">
        <f t="shared" si="301"/>
        <v>391.35493827160474</v>
      </c>
      <c r="AC1494" s="5">
        <f t="shared" si="304"/>
        <v>493.80416389660473</v>
      </c>
      <c r="AD1494" s="50">
        <f t="shared" si="305"/>
        <v>3.6623808822331516</v>
      </c>
      <c r="AE1494">
        <f t="shared" si="306"/>
        <v>0</v>
      </c>
      <c r="AF1494" s="5">
        <f t="shared" si="307"/>
        <v>0.93718461893864835</v>
      </c>
      <c r="AG1494" s="5">
        <f t="shared" si="308"/>
        <v>0.26807960176611773</v>
      </c>
      <c r="AH1494">
        <f t="shared" si="309"/>
        <v>1.0472711033950617E-2</v>
      </c>
      <c r="AJ1494">
        <f t="shared" si="310"/>
        <v>0.18765572123628252</v>
      </c>
      <c r="AK1494" s="5">
        <f t="shared" si="311"/>
        <v>8.0423880529835207E-2</v>
      </c>
    </row>
    <row r="1495" spans="2:37" x14ac:dyDescent="0.25">
      <c r="B1495" s="14" t="s">
        <v>23</v>
      </c>
      <c r="C1495" s="14">
        <v>1492</v>
      </c>
      <c r="D1495" s="14">
        <v>15</v>
      </c>
      <c r="E1495" s="15">
        <v>30.5</v>
      </c>
      <c r="F1495" s="5">
        <f t="shared" si="312"/>
        <v>1.0277777777777781</v>
      </c>
      <c r="G1495" s="5">
        <f t="shared" si="313"/>
        <v>3.7000000000000011</v>
      </c>
      <c r="H1495" s="5"/>
      <c r="W1495" s="5">
        <v>0</v>
      </c>
      <c r="X1495" s="5">
        <v>30.5</v>
      </c>
      <c r="Y1495" s="5">
        <v>8.4722222222222214</v>
      </c>
      <c r="Z1495" s="5">
        <f t="shared" si="302"/>
        <v>28.399757291666663</v>
      </c>
      <c r="AA1495" s="5">
        <f t="shared" si="303"/>
        <v>80.685288</v>
      </c>
      <c r="AB1495" s="5">
        <f t="shared" si="301"/>
        <v>391.35493827160508</v>
      </c>
      <c r="AC1495" s="5">
        <f t="shared" si="304"/>
        <v>500.43998356327177</v>
      </c>
      <c r="AD1495" s="50">
        <f t="shared" si="305"/>
        <v>4.2398387496332743</v>
      </c>
      <c r="AE1495">
        <f t="shared" si="306"/>
        <v>0</v>
      </c>
      <c r="AF1495" s="5">
        <f t="shared" si="307"/>
        <v>0.93836235192465756</v>
      </c>
      <c r="AG1495" s="5">
        <f t="shared" si="308"/>
        <v>0.26807960176611773</v>
      </c>
      <c r="AH1495">
        <f t="shared" si="309"/>
        <v>1.3665838263031546E-2</v>
      </c>
      <c r="AJ1495">
        <f t="shared" si="310"/>
        <v>0.18765572123628252</v>
      </c>
      <c r="AK1495" s="5">
        <f t="shared" si="311"/>
        <v>8.0423880529835207E-2</v>
      </c>
    </row>
    <row r="1496" spans="2:37" x14ac:dyDescent="0.25">
      <c r="B1496" s="14" t="s">
        <v>23</v>
      </c>
      <c r="C1496" s="14">
        <v>1493</v>
      </c>
      <c r="D1496" s="14">
        <v>16</v>
      </c>
      <c r="E1496" s="15">
        <v>34.1</v>
      </c>
      <c r="F1496" s="5">
        <f t="shared" si="312"/>
        <v>0.97222222222222221</v>
      </c>
      <c r="G1496" s="5">
        <f t="shared" si="313"/>
        <v>3.5</v>
      </c>
      <c r="H1496" s="5"/>
      <c r="W1496" s="5">
        <v>0</v>
      </c>
      <c r="X1496" s="5">
        <v>34.1</v>
      </c>
      <c r="Y1496" s="5">
        <v>9.4722222222222232</v>
      </c>
      <c r="Z1496" s="5">
        <f t="shared" si="302"/>
        <v>35.499620291666673</v>
      </c>
      <c r="AA1496" s="5">
        <f t="shared" si="303"/>
        <v>80.685288</v>
      </c>
      <c r="AB1496" s="5">
        <f t="shared" si="301"/>
        <v>370.20061728395058</v>
      </c>
      <c r="AC1496" s="5">
        <f t="shared" si="304"/>
        <v>486.38552557561724</v>
      </c>
      <c r="AD1496" s="50">
        <f t="shared" si="305"/>
        <v>4.6071517839245972</v>
      </c>
      <c r="AE1496">
        <f t="shared" si="306"/>
        <v>0</v>
      </c>
      <c r="AF1496" s="5">
        <f t="shared" si="307"/>
        <v>0.93964211630908101</v>
      </c>
      <c r="AG1496" s="5">
        <f t="shared" si="308"/>
        <v>0.26807960176611773</v>
      </c>
      <c r="AH1496">
        <f t="shared" si="309"/>
        <v>1.7082261102537726E-2</v>
      </c>
      <c r="AJ1496">
        <f t="shared" si="310"/>
        <v>0.18765572123628252</v>
      </c>
      <c r="AK1496" s="5">
        <f t="shared" si="311"/>
        <v>8.0423880529835207E-2</v>
      </c>
    </row>
    <row r="1497" spans="2:37" x14ac:dyDescent="0.25">
      <c r="B1497" s="14" t="s">
        <v>23</v>
      </c>
      <c r="C1497" s="14">
        <v>1494</v>
      </c>
      <c r="D1497" s="14">
        <v>17</v>
      </c>
      <c r="E1497" s="15">
        <v>37.5</v>
      </c>
      <c r="F1497" s="5">
        <f t="shared" si="312"/>
        <v>0.90277777777777779</v>
      </c>
      <c r="G1497" s="5">
        <f t="shared" si="313"/>
        <v>3.25</v>
      </c>
      <c r="H1497" s="5"/>
      <c r="W1497" s="5">
        <v>0</v>
      </c>
      <c r="X1497" s="5">
        <v>37.5</v>
      </c>
      <c r="Y1497" s="5">
        <v>10.416666666666666</v>
      </c>
      <c r="Z1497" s="5">
        <f t="shared" si="302"/>
        <v>42.931640624999993</v>
      </c>
      <c r="AA1497" s="5">
        <f t="shared" si="303"/>
        <v>80.685288</v>
      </c>
      <c r="AB1497" s="5">
        <f t="shared" si="301"/>
        <v>343.75771604938274</v>
      </c>
      <c r="AC1497" s="5">
        <f t="shared" si="304"/>
        <v>467.37464467438269</v>
      </c>
      <c r="AD1497" s="50">
        <f t="shared" si="305"/>
        <v>4.8684858820248191</v>
      </c>
      <c r="AE1497">
        <f t="shared" si="306"/>
        <v>0</v>
      </c>
      <c r="AF1497" s="5">
        <f t="shared" si="307"/>
        <v>0.94099447349853238</v>
      </c>
      <c r="AG1497" s="5">
        <f t="shared" si="308"/>
        <v>0.26807960176611773</v>
      </c>
      <c r="AH1497">
        <f t="shared" si="309"/>
        <v>2.0658516589506168E-2</v>
      </c>
      <c r="AJ1497">
        <f t="shared" si="310"/>
        <v>0.18765572123628252</v>
      </c>
      <c r="AK1497" s="5">
        <f t="shared" si="311"/>
        <v>8.0423880529835207E-2</v>
      </c>
    </row>
    <row r="1498" spans="2:37" x14ac:dyDescent="0.25">
      <c r="B1498" s="14" t="s">
        <v>23</v>
      </c>
      <c r="C1498" s="14">
        <v>1495</v>
      </c>
      <c r="D1498" s="14">
        <v>18</v>
      </c>
      <c r="E1498" s="15">
        <v>40.6</v>
      </c>
      <c r="F1498" s="5">
        <f t="shared" si="312"/>
        <v>0.80555555555555514</v>
      </c>
      <c r="G1498" s="5">
        <f t="shared" si="313"/>
        <v>2.8999999999999986</v>
      </c>
      <c r="H1498" s="5"/>
      <c r="W1498" s="5">
        <v>0</v>
      </c>
      <c r="X1498" s="5">
        <v>40.6</v>
      </c>
      <c r="Y1498" s="5">
        <v>11.277777777777779</v>
      </c>
      <c r="Z1498" s="5">
        <f t="shared" si="302"/>
        <v>50.323057166666679</v>
      </c>
      <c r="AA1498" s="5">
        <f t="shared" si="303"/>
        <v>80.685288</v>
      </c>
      <c r="AB1498" s="5">
        <f t="shared" si="301"/>
        <v>306.73765432098747</v>
      </c>
      <c r="AC1498" s="5">
        <f t="shared" si="304"/>
        <v>437.74599948765416</v>
      </c>
      <c r="AD1498" s="50">
        <f t="shared" si="305"/>
        <v>4.9368021053329887</v>
      </c>
      <c r="AE1498">
        <f t="shared" si="306"/>
        <v>0</v>
      </c>
      <c r="AF1498" s="5">
        <f t="shared" si="307"/>
        <v>0.94236580741668041</v>
      </c>
      <c r="AG1498" s="5">
        <f t="shared" si="308"/>
        <v>0.26807960176611773</v>
      </c>
      <c r="AH1498">
        <f t="shared" si="309"/>
        <v>2.4215233710562414E-2</v>
      </c>
      <c r="AJ1498">
        <f t="shared" si="310"/>
        <v>0.18765572123628252</v>
      </c>
      <c r="AK1498" s="5">
        <f t="shared" si="311"/>
        <v>8.0423880529835207E-2</v>
      </c>
    </row>
    <row r="1499" spans="2:37" x14ac:dyDescent="0.25">
      <c r="B1499" s="14" t="s">
        <v>23</v>
      </c>
      <c r="C1499" s="14">
        <v>1496</v>
      </c>
      <c r="D1499" s="14">
        <v>19</v>
      </c>
      <c r="E1499" s="15">
        <v>43.3</v>
      </c>
      <c r="F1499" s="5">
        <f t="shared" si="312"/>
        <v>0.70833333333333348</v>
      </c>
      <c r="G1499" s="5">
        <f t="shared" si="313"/>
        <v>2.5500000000000007</v>
      </c>
      <c r="H1499" s="5"/>
      <c r="W1499" s="5">
        <v>0</v>
      </c>
      <c r="X1499" s="5">
        <v>43.3</v>
      </c>
      <c r="Y1499" s="5">
        <v>12.027777777777777</v>
      </c>
      <c r="Z1499" s="5">
        <f t="shared" si="302"/>
        <v>57.238829291666661</v>
      </c>
      <c r="AA1499" s="5">
        <f t="shared" si="303"/>
        <v>80.685288</v>
      </c>
      <c r="AB1499" s="5">
        <f t="shared" si="301"/>
        <v>269.71759259259267</v>
      </c>
      <c r="AC1499" s="5">
        <f t="shared" si="304"/>
        <v>407.64170988425934</v>
      </c>
      <c r="AD1499" s="50">
        <f t="shared" si="305"/>
        <v>4.9030238994412301</v>
      </c>
      <c r="AE1499">
        <f t="shared" si="306"/>
        <v>0</v>
      </c>
      <c r="AF1499" s="5">
        <f t="shared" si="307"/>
        <v>0.94372775849985857</v>
      </c>
      <c r="AG1499" s="5">
        <f t="shared" si="308"/>
        <v>0.26807960176611773</v>
      </c>
      <c r="AH1499">
        <f t="shared" si="309"/>
        <v>2.7543072830932776E-2</v>
      </c>
      <c r="AJ1499">
        <f t="shared" si="310"/>
        <v>0.18765572123628252</v>
      </c>
      <c r="AK1499" s="5">
        <f t="shared" si="311"/>
        <v>8.0423880529835207E-2</v>
      </c>
    </row>
    <row r="1500" spans="2:37" x14ac:dyDescent="0.25">
      <c r="B1500" s="14" t="s">
        <v>23</v>
      </c>
      <c r="C1500" s="14">
        <v>1497</v>
      </c>
      <c r="D1500" s="14">
        <v>20</v>
      </c>
      <c r="E1500" s="15">
        <v>45.7</v>
      </c>
      <c r="F1500" s="5">
        <f t="shared" si="312"/>
        <v>0.61111111111111194</v>
      </c>
      <c r="G1500" s="5">
        <f t="shared" si="313"/>
        <v>2.2000000000000028</v>
      </c>
      <c r="H1500" s="5"/>
      <c r="W1500" s="5">
        <v>0</v>
      </c>
      <c r="X1500" s="5">
        <v>45.7</v>
      </c>
      <c r="Y1500" s="5">
        <v>12.694444444444445</v>
      </c>
      <c r="Z1500" s="5">
        <f t="shared" si="302"/>
        <v>63.759859291666665</v>
      </c>
      <c r="AA1500" s="5">
        <f t="shared" si="303"/>
        <v>80.685288</v>
      </c>
      <c r="AB1500" s="5">
        <f t="shared" si="301"/>
        <v>232.69753086419783</v>
      </c>
      <c r="AC1500" s="5">
        <f t="shared" si="304"/>
        <v>377.14267815586447</v>
      </c>
      <c r="AD1500" s="50">
        <f t="shared" si="305"/>
        <v>4.7876167754786128</v>
      </c>
      <c r="AE1500">
        <f t="shared" si="306"/>
        <v>0</v>
      </c>
      <c r="AF1500" s="5">
        <f t="shared" si="307"/>
        <v>0.94505765204860259</v>
      </c>
      <c r="AG1500" s="5">
        <f t="shared" si="308"/>
        <v>0.26807960176611773</v>
      </c>
      <c r="AH1500">
        <f t="shared" si="309"/>
        <v>3.0680963777434844E-2</v>
      </c>
      <c r="AJ1500">
        <f t="shared" si="310"/>
        <v>0.18765572123628252</v>
      </c>
      <c r="AK1500" s="5">
        <f t="shared" si="311"/>
        <v>8.0423880529835207E-2</v>
      </c>
    </row>
    <row r="1501" spans="2:37" x14ac:dyDescent="0.25">
      <c r="B1501" s="14" t="s">
        <v>23</v>
      </c>
      <c r="C1501" s="14">
        <v>1498</v>
      </c>
      <c r="D1501" s="14">
        <v>21</v>
      </c>
      <c r="E1501" s="15">
        <v>47.7</v>
      </c>
      <c r="F1501" s="5">
        <f t="shared" si="312"/>
        <v>0.49999999999999922</v>
      </c>
      <c r="G1501" s="5">
        <f t="shared" si="313"/>
        <v>1.7999999999999972</v>
      </c>
      <c r="H1501" s="5"/>
      <c r="W1501" s="5">
        <v>0</v>
      </c>
      <c r="X1501" s="5">
        <v>47.7</v>
      </c>
      <c r="Y1501" s="5">
        <v>13.25</v>
      </c>
      <c r="Z1501" s="5">
        <f t="shared" si="302"/>
        <v>69.462707624999993</v>
      </c>
      <c r="AA1501" s="5">
        <f t="shared" si="303"/>
        <v>80.685288</v>
      </c>
      <c r="AB1501" s="5">
        <f t="shared" si="301"/>
        <v>190.38888888888857</v>
      </c>
      <c r="AC1501" s="5">
        <f t="shared" si="304"/>
        <v>340.53688451388859</v>
      </c>
      <c r="AD1501" s="50">
        <f t="shared" si="305"/>
        <v>4.5121137198090233</v>
      </c>
      <c r="AE1501">
        <f t="shared" si="306"/>
        <v>0</v>
      </c>
      <c r="AF1501" s="5">
        <f t="shared" si="307"/>
        <v>0.9463110169707718</v>
      </c>
      <c r="AG1501" s="5">
        <f t="shared" si="308"/>
        <v>0.26807960176611773</v>
      </c>
      <c r="AH1501">
        <f t="shared" si="309"/>
        <v>3.3425149305555554E-2</v>
      </c>
      <c r="AJ1501">
        <f t="shared" si="310"/>
        <v>0.18765572123628252</v>
      </c>
      <c r="AK1501" s="5">
        <f t="shared" si="311"/>
        <v>8.0423880529835207E-2</v>
      </c>
    </row>
    <row r="1502" spans="2:37" x14ac:dyDescent="0.25">
      <c r="B1502" s="14" t="s">
        <v>23</v>
      </c>
      <c r="C1502" s="14">
        <v>1499</v>
      </c>
      <c r="D1502" s="14">
        <v>22</v>
      </c>
      <c r="E1502" s="15">
        <v>49.3</v>
      </c>
      <c r="F1502" s="5">
        <f t="shared" si="312"/>
        <v>0.38888888888888851</v>
      </c>
      <c r="G1502" s="5">
        <f t="shared" si="313"/>
        <v>1.3999999999999986</v>
      </c>
      <c r="H1502" s="5"/>
      <c r="W1502" s="5">
        <v>0</v>
      </c>
      <c r="X1502" s="5">
        <v>49.3</v>
      </c>
      <c r="Y1502" s="5">
        <v>13.694444444444443</v>
      </c>
      <c r="Z1502" s="5">
        <f t="shared" si="302"/>
        <v>74.200834291666666</v>
      </c>
      <c r="AA1502" s="5">
        <f t="shared" si="303"/>
        <v>80.685288</v>
      </c>
      <c r="AB1502" s="5">
        <f t="shared" si="301"/>
        <v>148.08024691358011</v>
      </c>
      <c r="AC1502" s="5">
        <f t="shared" si="304"/>
        <v>302.96636920524679</v>
      </c>
      <c r="AD1502" s="50">
        <f t="shared" si="305"/>
        <v>4.1489561116162958</v>
      </c>
      <c r="AE1502">
        <f t="shared" si="306"/>
        <v>0</v>
      </c>
      <c r="AF1502" s="5">
        <f t="shared" si="307"/>
        <v>0.9474635047795541</v>
      </c>
      <c r="AG1502" s="5">
        <f t="shared" si="308"/>
        <v>0.26807960176611773</v>
      </c>
      <c r="AH1502">
        <f t="shared" si="309"/>
        <v>3.5705115012002728E-2</v>
      </c>
      <c r="AJ1502">
        <f t="shared" si="310"/>
        <v>0.18765572123628252</v>
      </c>
      <c r="AK1502" s="5">
        <f t="shared" si="311"/>
        <v>8.0423880529835207E-2</v>
      </c>
    </row>
    <row r="1503" spans="2:37" x14ac:dyDescent="0.25">
      <c r="B1503" s="14" t="s">
        <v>23</v>
      </c>
      <c r="C1503" s="14">
        <v>1500</v>
      </c>
      <c r="D1503" s="14">
        <v>23</v>
      </c>
      <c r="E1503" s="15">
        <v>50.5</v>
      </c>
      <c r="F1503" s="5">
        <f t="shared" si="312"/>
        <v>0.27777777777777779</v>
      </c>
      <c r="G1503" s="5">
        <f t="shared" si="313"/>
        <v>1</v>
      </c>
      <c r="H1503" s="5"/>
      <c r="W1503" s="5">
        <v>0</v>
      </c>
      <c r="X1503" s="5">
        <v>50.5</v>
      </c>
      <c r="Y1503" s="5">
        <v>14.027777777777777</v>
      </c>
      <c r="Z1503" s="5">
        <f t="shared" si="302"/>
        <v>77.857007291666662</v>
      </c>
      <c r="AA1503" s="5">
        <f t="shared" si="303"/>
        <v>80.685288</v>
      </c>
      <c r="AB1503" s="5">
        <f t="shared" si="301"/>
        <v>105.77160493827159</v>
      </c>
      <c r="AC1503" s="5">
        <f t="shared" si="304"/>
        <v>264.31390022993827</v>
      </c>
      <c r="AD1503" s="50">
        <f t="shared" si="305"/>
        <v>3.7077366560033007</v>
      </c>
      <c r="AE1503">
        <f t="shared" si="306"/>
        <v>0</v>
      </c>
      <c r="AF1503" s="5">
        <f t="shared" si="307"/>
        <v>0.94849343162844391</v>
      </c>
      <c r="AG1503" s="5">
        <f t="shared" si="308"/>
        <v>0.26807960176611773</v>
      </c>
      <c r="AH1503">
        <f t="shared" si="309"/>
        <v>3.7464449374142658E-2</v>
      </c>
      <c r="AJ1503">
        <f t="shared" si="310"/>
        <v>0.18765572123628252</v>
      </c>
      <c r="AK1503" s="5">
        <f t="shared" si="311"/>
        <v>8.0423880529835207E-2</v>
      </c>
    </row>
    <row r="1504" spans="2:37" x14ac:dyDescent="0.25">
      <c r="B1504" s="14" t="s">
        <v>23</v>
      </c>
      <c r="C1504" s="14">
        <v>1501</v>
      </c>
      <c r="D1504" s="14">
        <v>24</v>
      </c>
      <c r="E1504" s="15">
        <v>51.3</v>
      </c>
      <c r="F1504" s="5">
        <f t="shared" si="312"/>
        <v>0.2222222222222224</v>
      </c>
      <c r="G1504" s="5">
        <f t="shared" si="313"/>
        <v>0.80000000000000071</v>
      </c>
      <c r="H1504" s="5"/>
      <c r="W1504" s="5">
        <v>0</v>
      </c>
      <c r="X1504" s="5">
        <v>51.3</v>
      </c>
      <c r="Y1504" s="5">
        <v>14.249999999999998</v>
      </c>
      <c r="Z1504" s="5">
        <f t="shared" si="302"/>
        <v>80.343302625000007</v>
      </c>
      <c r="AA1504" s="5">
        <f t="shared" si="303"/>
        <v>80.685288</v>
      </c>
      <c r="AB1504" s="5">
        <f t="shared" si="301"/>
        <v>84.617283950617349</v>
      </c>
      <c r="AC1504" s="5">
        <f t="shared" si="304"/>
        <v>245.64587457561734</v>
      </c>
      <c r="AD1504" s="50">
        <f t="shared" si="305"/>
        <v>3.5004537127025466</v>
      </c>
      <c r="AE1504">
        <f t="shared" si="306"/>
        <v>0</v>
      </c>
      <c r="AF1504" s="5">
        <f t="shared" si="307"/>
        <v>0.94946577988197234</v>
      </c>
      <c r="AG1504" s="5">
        <f t="shared" si="308"/>
        <v>0.26807960176611773</v>
      </c>
      <c r="AH1504">
        <f t="shared" si="309"/>
        <v>3.8660843749999979E-2</v>
      </c>
      <c r="AJ1504">
        <f t="shared" si="310"/>
        <v>0.18765572123628252</v>
      </c>
      <c r="AK1504" s="5">
        <f t="shared" si="311"/>
        <v>8.0423880529835207E-2</v>
      </c>
    </row>
    <row r="1505" spans="2:37" x14ac:dyDescent="0.25">
      <c r="B1505" s="14" t="s">
        <v>23</v>
      </c>
      <c r="C1505" s="14">
        <v>1502</v>
      </c>
      <c r="D1505" s="14">
        <v>25</v>
      </c>
      <c r="E1505" s="15">
        <v>52.1</v>
      </c>
      <c r="F1505" s="5">
        <f t="shared" si="312"/>
        <v>0.19444444444444522</v>
      </c>
      <c r="G1505" s="5">
        <f t="shared" si="313"/>
        <v>0.70000000000000284</v>
      </c>
      <c r="H1505" s="5"/>
      <c r="W1505" s="5">
        <v>0</v>
      </c>
      <c r="X1505" s="5">
        <v>52.1</v>
      </c>
      <c r="Y1505" s="5">
        <v>14.472222222222221</v>
      </c>
      <c r="Z1505" s="5">
        <f t="shared" si="302"/>
        <v>82.868675291666662</v>
      </c>
      <c r="AA1505" s="5">
        <f t="shared" si="303"/>
        <v>80.685288</v>
      </c>
      <c r="AB1505" s="5">
        <f t="shared" si="301"/>
        <v>74.040123456790411</v>
      </c>
      <c r="AC1505" s="5">
        <f t="shared" si="304"/>
        <v>237.59408674845707</v>
      </c>
      <c r="AD1505" s="50">
        <f t="shared" si="305"/>
        <v>3.4385144221096149</v>
      </c>
      <c r="AE1505">
        <f t="shared" si="306"/>
        <v>0</v>
      </c>
      <c r="AF1505" s="5">
        <f t="shared" si="307"/>
        <v>0.95042092277700274</v>
      </c>
      <c r="AG1505" s="5">
        <f t="shared" si="308"/>
        <v>0.26807960176611773</v>
      </c>
      <c r="AH1505">
        <f t="shared" si="309"/>
        <v>3.9876041966735248E-2</v>
      </c>
      <c r="AJ1505">
        <f t="shared" si="310"/>
        <v>0.18765572123628252</v>
      </c>
      <c r="AK1505" s="5">
        <f t="shared" si="311"/>
        <v>8.0423880529835207E-2</v>
      </c>
    </row>
    <row r="1506" spans="2:37" x14ac:dyDescent="0.25">
      <c r="B1506" s="14" t="s">
        <v>23</v>
      </c>
      <c r="C1506" s="14">
        <v>1503</v>
      </c>
      <c r="D1506" s="14">
        <v>26</v>
      </c>
      <c r="E1506" s="15">
        <v>52.7</v>
      </c>
      <c r="F1506" s="5">
        <f t="shared" si="312"/>
        <v>0.18055555555555516</v>
      </c>
      <c r="G1506" s="5">
        <f t="shared" si="313"/>
        <v>0.64999999999999858</v>
      </c>
      <c r="H1506" s="5"/>
      <c r="W1506" s="5">
        <v>0</v>
      </c>
      <c r="X1506" s="5">
        <v>52.7</v>
      </c>
      <c r="Y1506" s="5">
        <v>14.638888888888889</v>
      </c>
      <c r="Z1506" s="5">
        <f t="shared" si="302"/>
        <v>84.788349291666677</v>
      </c>
      <c r="AA1506" s="5">
        <f t="shared" si="303"/>
        <v>80.685288</v>
      </c>
      <c r="AB1506" s="5">
        <f t="shared" si="301"/>
        <v>68.751543209876388</v>
      </c>
      <c r="AC1506" s="5">
        <f t="shared" si="304"/>
        <v>234.22518050154306</v>
      </c>
      <c r="AD1506" s="50">
        <f t="shared" si="305"/>
        <v>3.4287963923420333</v>
      </c>
      <c r="AE1506">
        <f t="shared" si="306"/>
        <v>0</v>
      </c>
      <c r="AF1506" s="5">
        <f t="shared" si="307"/>
        <v>0.95137336621932</v>
      </c>
      <c r="AG1506" s="5">
        <f t="shared" si="308"/>
        <v>0.26807960176611773</v>
      </c>
      <c r="AH1506">
        <f t="shared" si="309"/>
        <v>4.0799780649862831E-2</v>
      </c>
      <c r="AJ1506">
        <f t="shared" si="310"/>
        <v>0.18765572123628252</v>
      </c>
      <c r="AK1506" s="5">
        <f t="shared" si="311"/>
        <v>8.0423880529835207E-2</v>
      </c>
    </row>
    <row r="1507" spans="2:37" x14ac:dyDescent="0.25">
      <c r="B1507" s="14" t="s">
        <v>23</v>
      </c>
      <c r="C1507" s="14">
        <v>1504</v>
      </c>
      <c r="D1507" s="14">
        <v>27</v>
      </c>
      <c r="E1507" s="15">
        <v>53.4</v>
      </c>
      <c r="F1507" s="5">
        <f t="shared" si="312"/>
        <v>0.18055555555555516</v>
      </c>
      <c r="G1507" s="5">
        <f t="shared" si="313"/>
        <v>0.64999999999999858</v>
      </c>
      <c r="H1507" s="5"/>
      <c r="W1507" s="5">
        <v>0</v>
      </c>
      <c r="X1507" s="5">
        <v>53.4</v>
      </c>
      <c r="Y1507" s="5">
        <v>14.833333333333332</v>
      </c>
      <c r="Z1507" s="5">
        <f t="shared" si="302"/>
        <v>87.055750500000002</v>
      </c>
      <c r="AA1507" s="5">
        <f t="shared" si="303"/>
        <v>80.685288</v>
      </c>
      <c r="AB1507" s="5">
        <f t="shared" si="301"/>
        <v>68.751543209876388</v>
      </c>
      <c r="AC1507" s="5">
        <f t="shared" si="304"/>
        <v>236.49258170987639</v>
      </c>
      <c r="AD1507" s="50">
        <f t="shared" si="305"/>
        <v>3.5079732953631662</v>
      </c>
      <c r="AE1507">
        <f t="shared" si="306"/>
        <v>0</v>
      </c>
      <c r="AF1507" s="5">
        <f t="shared" si="307"/>
        <v>0.95234780324580981</v>
      </c>
      <c r="AG1507" s="5">
        <f t="shared" si="308"/>
        <v>0.26807960176611773</v>
      </c>
      <c r="AH1507">
        <f t="shared" si="309"/>
        <v>4.189084413580247E-2</v>
      </c>
      <c r="AJ1507">
        <f t="shared" si="310"/>
        <v>0.18765572123628252</v>
      </c>
      <c r="AK1507" s="5">
        <f t="shared" si="311"/>
        <v>8.0423880529835207E-2</v>
      </c>
    </row>
    <row r="1508" spans="2:37" x14ac:dyDescent="0.25">
      <c r="B1508" s="14" t="s">
        <v>23</v>
      </c>
      <c r="C1508" s="14">
        <v>1505</v>
      </c>
      <c r="D1508" s="14">
        <v>28</v>
      </c>
      <c r="E1508" s="15">
        <v>54</v>
      </c>
      <c r="F1508" s="5">
        <f t="shared" si="312"/>
        <v>0.15277777777777798</v>
      </c>
      <c r="G1508" s="5">
        <f t="shared" si="313"/>
        <v>0.55000000000000071</v>
      </c>
      <c r="H1508" s="5"/>
      <c r="W1508" s="5">
        <v>0</v>
      </c>
      <c r="X1508" s="5">
        <v>54</v>
      </c>
      <c r="Y1508" s="5">
        <v>15</v>
      </c>
      <c r="Z1508" s="5">
        <f t="shared" si="302"/>
        <v>89.023050000000012</v>
      </c>
      <c r="AA1508" s="5">
        <f t="shared" si="303"/>
        <v>80.685288</v>
      </c>
      <c r="AB1508" s="5">
        <f t="shared" si="301"/>
        <v>58.174382716049458</v>
      </c>
      <c r="AC1508" s="5">
        <f t="shared" si="304"/>
        <v>227.88272071604948</v>
      </c>
      <c r="AD1508" s="50">
        <f t="shared" si="305"/>
        <v>3.4182408107407425</v>
      </c>
      <c r="AE1508">
        <f t="shared" si="306"/>
        <v>0</v>
      </c>
      <c r="AF1508" s="5">
        <f t="shared" si="307"/>
        <v>0.95329731458212663</v>
      </c>
      <c r="AG1508" s="5">
        <f t="shared" si="308"/>
        <v>0.26807960176611773</v>
      </c>
      <c r="AH1508">
        <f t="shared" si="309"/>
        <v>4.2837500000000001E-2</v>
      </c>
      <c r="AJ1508">
        <f t="shared" si="310"/>
        <v>0.18765572123628252</v>
      </c>
      <c r="AK1508" s="5">
        <f t="shared" si="311"/>
        <v>8.0423880529835207E-2</v>
      </c>
    </row>
    <row r="1509" spans="2:37" x14ac:dyDescent="0.25">
      <c r="B1509" s="14" t="s">
        <v>23</v>
      </c>
      <c r="C1509" s="14">
        <v>1506</v>
      </c>
      <c r="D1509" s="14">
        <v>29</v>
      </c>
      <c r="E1509" s="15">
        <v>54.5</v>
      </c>
      <c r="F1509" s="5">
        <f t="shared" si="312"/>
        <v>0.1388888888888889</v>
      </c>
      <c r="G1509" s="5">
        <f t="shared" si="313"/>
        <v>0.5</v>
      </c>
      <c r="H1509" s="5"/>
      <c r="W1509" s="5">
        <v>0</v>
      </c>
      <c r="X1509" s="5">
        <v>54.5</v>
      </c>
      <c r="Y1509" s="5">
        <v>15.138888888888889</v>
      </c>
      <c r="Z1509" s="5">
        <f t="shared" si="302"/>
        <v>90.679257291666673</v>
      </c>
      <c r="AA1509" s="5">
        <f t="shared" si="303"/>
        <v>80.685288</v>
      </c>
      <c r="AB1509" s="5">
        <f t="shared" si="301"/>
        <v>52.885802469135797</v>
      </c>
      <c r="AC1509" s="5">
        <f t="shared" si="304"/>
        <v>224.25034776080247</v>
      </c>
      <c r="AD1509" s="50">
        <f t="shared" si="305"/>
        <v>3.3949010980454819</v>
      </c>
      <c r="AE1509">
        <f t="shared" si="306"/>
        <v>0</v>
      </c>
      <c r="AF1509" s="5">
        <f t="shared" si="307"/>
        <v>0.95424034266491709</v>
      </c>
      <c r="AG1509" s="5">
        <f t="shared" si="308"/>
        <v>0.26807960176611773</v>
      </c>
      <c r="AH1509">
        <f t="shared" si="309"/>
        <v>4.3634459662208504E-2</v>
      </c>
      <c r="AJ1509">
        <f t="shared" si="310"/>
        <v>0.18765572123628252</v>
      </c>
      <c r="AK1509" s="5">
        <f t="shared" si="311"/>
        <v>8.0423880529835207E-2</v>
      </c>
    </row>
    <row r="1510" spans="2:37" x14ac:dyDescent="0.25">
      <c r="B1510" s="14" t="s">
        <v>23</v>
      </c>
      <c r="C1510" s="14">
        <v>1507</v>
      </c>
      <c r="D1510" s="14">
        <v>30</v>
      </c>
      <c r="E1510" s="15">
        <v>55</v>
      </c>
      <c r="F1510" s="5">
        <f t="shared" si="312"/>
        <v>0.15277777777777798</v>
      </c>
      <c r="G1510" s="5">
        <f t="shared" si="313"/>
        <v>0.55000000000000071</v>
      </c>
      <c r="H1510" s="5"/>
      <c r="W1510" s="5">
        <v>0</v>
      </c>
      <c r="X1510" s="5">
        <v>55</v>
      </c>
      <c r="Y1510" s="5">
        <v>15.277777777777777</v>
      </c>
      <c r="Z1510" s="5">
        <f t="shared" si="302"/>
        <v>92.350729166666653</v>
      </c>
      <c r="AA1510" s="5">
        <f t="shared" si="303"/>
        <v>80.685288</v>
      </c>
      <c r="AB1510" s="5">
        <f t="shared" si="301"/>
        <v>58.174382716049458</v>
      </c>
      <c r="AC1510" s="5">
        <f t="shared" si="304"/>
        <v>231.2103998827161</v>
      </c>
      <c r="AD1510" s="50">
        <f t="shared" si="305"/>
        <v>3.5323811093192736</v>
      </c>
      <c r="AE1510">
        <f t="shared" si="306"/>
        <v>0</v>
      </c>
      <c r="AF1510" s="5">
        <f t="shared" si="307"/>
        <v>0.95522155963972799</v>
      </c>
      <c r="AG1510" s="5">
        <f t="shared" si="308"/>
        <v>0.26807960176611773</v>
      </c>
      <c r="AH1510">
        <f t="shared" si="309"/>
        <v>4.4438764574759933E-2</v>
      </c>
      <c r="AJ1510">
        <f t="shared" si="310"/>
        <v>0.18765572123628252</v>
      </c>
      <c r="AK1510" s="5">
        <f t="shared" si="311"/>
        <v>8.0423880529835207E-2</v>
      </c>
    </row>
    <row r="1511" spans="2:37" x14ac:dyDescent="0.25">
      <c r="B1511" s="14" t="s">
        <v>23</v>
      </c>
      <c r="C1511" s="14">
        <v>1508</v>
      </c>
      <c r="D1511" s="14">
        <v>31</v>
      </c>
      <c r="E1511" s="15">
        <v>55.6</v>
      </c>
      <c r="F1511" s="5">
        <f t="shared" si="312"/>
        <v>0.18055555555555516</v>
      </c>
      <c r="G1511" s="5">
        <f t="shared" si="313"/>
        <v>0.64999999999999858</v>
      </c>
      <c r="H1511" s="5"/>
      <c r="W1511" s="5">
        <v>0</v>
      </c>
      <c r="X1511" s="5">
        <v>55.6</v>
      </c>
      <c r="Y1511" s="5">
        <v>15.444444444444445</v>
      </c>
      <c r="Z1511" s="5">
        <f t="shared" si="302"/>
        <v>94.376644666666664</v>
      </c>
      <c r="AA1511" s="5">
        <f t="shared" si="303"/>
        <v>80.685288</v>
      </c>
      <c r="AB1511" s="5">
        <f t="shared" si="301"/>
        <v>68.751543209876388</v>
      </c>
      <c r="AC1511" s="5">
        <f t="shared" si="304"/>
        <v>243.81347587654307</v>
      </c>
      <c r="AD1511" s="50">
        <f t="shared" si="305"/>
        <v>3.7655636829821653</v>
      </c>
      <c r="AE1511">
        <f t="shared" si="306"/>
        <v>0</v>
      </c>
      <c r="AF1511" s="5">
        <f t="shared" si="307"/>
        <v>0.95626754955166748</v>
      </c>
      <c r="AG1511" s="5">
        <f t="shared" si="308"/>
        <v>0.26807960176611773</v>
      </c>
      <c r="AH1511">
        <f t="shared" si="309"/>
        <v>4.5413626200274344E-2</v>
      </c>
      <c r="AJ1511">
        <f t="shared" si="310"/>
        <v>0.18765572123628252</v>
      </c>
      <c r="AK1511" s="5">
        <f t="shared" si="311"/>
        <v>8.0423880529835207E-2</v>
      </c>
    </row>
    <row r="1512" spans="2:37" x14ac:dyDescent="0.25">
      <c r="B1512" s="14" t="s">
        <v>23</v>
      </c>
      <c r="C1512" s="14">
        <v>1509</v>
      </c>
      <c r="D1512" s="14">
        <v>32</v>
      </c>
      <c r="E1512" s="15">
        <v>56.3</v>
      </c>
      <c r="F1512" s="5">
        <f t="shared" si="312"/>
        <v>0.2222222222222224</v>
      </c>
      <c r="G1512" s="5">
        <f t="shared" si="313"/>
        <v>0.80000000000000071</v>
      </c>
      <c r="H1512" s="5"/>
      <c r="W1512" s="5">
        <v>0</v>
      </c>
      <c r="X1512" s="5">
        <v>56.3</v>
      </c>
      <c r="Y1512" s="5">
        <v>15.638888888888888</v>
      </c>
      <c r="Z1512" s="5">
        <f t="shared" si="302"/>
        <v>96.767994291666653</v>
      </c>
      <c r="AA1512" s="5">
        <f t="shared" si="303"/>
        <v>80.685288</v>
      </c>
      <c r="AB1512" s="5">
        <f t="shared" si="301"/>
        <v>84.617283950617349</v>
      </c>
      <c r="AC1512" s="5">
        <f t="shared" si="304"/>
        <v>262.07056624228403</v>
      </c>
      <c r="AD1512" s="50">
        <f t="shared" si="305"/>
        <v>4.0984924665112752</v>
      </c>
      <c r="AE1512">
        <f t="shared" si="306"/>
        <v>0</v>
      </c>
      <c r="AF1512" s="5">
        <f t="shared" si="307"/>
        <v>0.95740601968125394</v>
      </c>
      <c r="AG1512" s="5">
        <f t="shared" si="308"/>
        <v>0.26807960176611773</v>
      </c>
      <c r="AH1512">
        <f t="shared" si="309"/>
        <v>4.6564333118998623E-2</v>
      </c>
      <c r="AJ1512">
        <f t="shared" si="310"/>
        <v>0.18765572123628252</v>
      </c>
      <c r="AK1512" s="5">
        <f t="shared" si="311"/>
        <v>8.0423880529835207E-2</v>
      </c>
    </row>
    <row r="1513" spans="2:37" x14ac:dyDescent="0.25">
      <c r="B1513" s="14" t="s">
        <v>23</v>
      </c>
      <c r="C1513" s="14">
        <v>1510</v>
      </c>
      <c r="D1513" s="14">
        <v>33</v>
      </c>
      <c r="E1513" s="15">
        <v>57.2</v>
      </c>
      <c r="F1513" s="5">
        <f t="shared" si="312"/>
        <v>0.30555555555555597</v>
      </c>
      <c r="G1513" s="5">
        <f t="shared" si="313"/>
        <v>1.1000000000000014</v>
      </c>
      <c r="H1513" s="5"/>
      <c r="W1513" s="5">
        <v>0</v>
      </c>
      <c r="X1513" s="5">
        <v>57.2</v>
      </c>
      <c r="Y1513" s="5">
        <v>15.888888888888889</v>
      </c>
      <c r="Z1513" s="5">
        <f t="shared" si="302"/>
        <v>99.886548666666684</v>
      </c>
      <c r="AA1513" s="5">
        <f t="shared" si="303"/>
        <v>80.685288</v>
      </c>
      <c r="AB1513" s="5">
        <f t="shared" si="301"/>
        <v>116.34876543209892</v>
      </c>
      <c r="AC1513" s="5">
        <f t="shared" si="304"/>
        <v>296.92060209876558</v>
      </c>
      <c r="AD1513" s="50">
        <f t="shared" si="305"/>
        <v>4.7177384555692754</v>
      </c>
      <c r="AE1513">
        <f t="shared" si="306"/>
        <v>0</v>
      </c>
      <c r="AF1513" s="5">
        <f t="shared" si="307"/>
        <v>0.95871650258557872</v>
      </c>
      <c r="AG1513" s="5">
        <f t="shared" si="308"/>
        <v>0.26807960176611773</v>
      </c>
      <c r="AH1513">
        <f t="shared" si="309"/>
        <v>4.8064967764060357E-2</v>
      </c>
      <c r="AJ1513">
        <f t="shared" si="310"/>
        <v>0.18765572123628252</v>
      </c>
      <c r="AK1513" s="5">
        <f t="shared" si="311"/>
        <v>8.0423880529835207E-2</v>
      </c>
    </row>
    <row r="1514" spans="2:37" x14ac:dyDescent="0.25">
      <c r="B1514" s="14" t="s">
        <v>23</v>
      </c>
      <c r="C1514" s="14">
        <v>1511</v>
      </c>
      <c r="D1514" s="14">
        <v>34</v>
      </c>
      <c r="E1514" s="15">
        <v>58.5</v>
      </c>
      <c r="F1514" s="5">
        <f t="shared" si="312"/>
        <v>0.41666666666666663</v>
      </c>
      <c r="G1514" s="5">
        <f t="shared" si="313"/>
        <v>1.5</v>
      </c>
      <c r="H1514" s="5"/>
      <c r="W1514" s="5">
        <v>0</v>
      </c>
      <c r="X1514" s="5">
        <v>58.5</v>
      </c>
      <c r="Y1514" s="5">
        <v>16.25</v>
      </c>
      <c r="Z1514" s="5">
        <f t="shared" si="302"/>
        <v>104.478440625</v>
      </c>
      <c r="AA1514" s="5">
        <f t="shared" si="303"/>
        <v>80.685288</v>
      </c>
      <c r="AB1514" s="5">
        <f t="shared" si="301"/>
        <v>158.65740740740739</v>
      </c>
      <c r="AC1514" s="5">
        <f t="shared" si="304"/>
        <v>343.82113603240737</v>
      </c>
      <c r="AD1514" s="50">
        <f t="shared" si="305"/>
        <v>5.5870934605266189</v>
      </c>
      <c r="AE1514">
        <f t="shared" si="306"/>
        <v>0</v>
      </c>
      <c r="AF1514" s="5">
        <f t="shared" si="307"/>
        <v>0.9602684729912806</v>
      </c>
      <c r="AG1514" s="5">
        <f t="shared" si="308"/>
        <v>0.26807960176611773</v>
      </c>
      <c r="AH1514">
        <f t="shared" si="309"/>
        <v>5.0274565972222227E-2</v>
      </c>
      <c r="AJ1514">
        <f t="shared" si="310"/>
        <v>0.18765572123628252</v>
      </c>
      <c r="AK1514" s="5">
        <f t="shared" si="311"/>
        <v>8.0423880529835207E-2</v>
      </c>
    </row>
    <row r="1515" spans="2:37" x14ac:dyDescent="0.25">
      <c r="B1515" s="14" t="s">
        <v>23</v>
      </c>
      <c r="C1515" s="14">
        <v>1512</v>
      </c>
      <c r="D1515" s="14">
        <v>35</v>
      </c>
      <c r="E1515" s="15">
        <v>60.2</v>
      </c>
      <c r="F1515" s="5">
        <f t="shared" si="312"/>
        <v>0.52777777777777735</v>
      </c>
      <c r="G1515" s="5">
        <f t="shared" si="313"/>
        <v>1.8999999999999986</v>
      </c>
      <c r="H1515" s="5"/>
      <c r="W1515" s="5">
        <v>0</v>
      </c>
      <c r="X1515" s="5">
        <v>60.2</v>
      </c>
      <c r="Y1515" s="5">
        <v>16.722222222222221</v>
      </c>
      <c r="Z1515" s="5">
        <f t="shared" si="302"/>
        <v>110.63892116666666</v>
      </c>
      <c r="AA1515" s="5">
        <f t="shared" si="303"/>
        <v>80.685288</v>
      </c>
      <c r="AB1515" s="5">
        <f t="shared" si="301"/>
        <v>200.96604938271588</v>
      </c>
      <c r="AC1515" s="5">
        <f t="shared" si="304"/>
        <v>392.29025854938254</v>
      </c>
      <c r="AD1515" s="50">
        <f t="shared" si="305"/>
        <v>6.5599648790757854</v>
      </c>
      <c r="AE1515">
        <f t="shared" si="306"/>
        <v>0</v>
      </c>
      <c r="AF1515" s="5">
        <f t="shared" si="307"/>
        <v>0.9620906854576905</v>
      </c>
      <c r="AG1515" s="5">
        <f t="shared" si="308"/>
        <v>0.26807960176611773</v>
      </c>
      <c r="AH1515">
        <f t="shared" si="309"/>
        <v>5.3238962105624135E-2</v>
      </c>
      <c r="AJ1515">
        <f t="shared" si="310"/>
        <v>0.18765572123628252</v>
      </c>
      <c r="AK1515" s="5">
        <f t="shared" si="311"/>
        <v>8.0423880529835207E-2</v>
      </c>
    </row>
    <row r="1516" spans="2:37" x14ac:dyDescent="0.25">
      <c r="B1516" s="14" t="s">
        <v>23</v>
      </c>
      <c r="C1516" s="14">
        <v>1513</v>
      </c>
      <c r="D1516" s="14">
        <v>36</v>
      </c>
      <c r="E1516" s="15">
        <v>62.3</v>
      </c>
      <c r="F1516" s="5">
        <f t="shared" si="312"/>
        <v>0.625</v>
      </c>
      <c r="G1516" s="5">
        <f t="shared" si="313"/>
        <v>2.25</v>
      </c>
      <c r="H1516" s="5"/>
      <c r="W1516" s="5">
        <v>0</v>
      </c>
      <c r="X1516" s="5">
        <v>62.3</v>
      </c>
      <c r="Y1516" s="5">
        <v>17.305555555555554</v>
      </c>
      <c r="Z1516" s="5">
        <f t="shared" si="302"/>
        <v>118.49254929166663</v>
      </c>
      <c r="AA1516" s="5">
        <f t="shared" si="303"/>
        <v>80.685288</v>
      </c>
      <c r="AB1516" s="5">
        <f t="shared" si="301"/>
        <v>237.98611111111109</v>
      </c>
      <c r="AC1516" s="5">
        <f t="shared" si="304"/>
        <v>437.16394840277769</v>
      </c>
      <c r="AD1516" s="50">
        <f t="shared" si="305"/>
        <v>7.5653649959702909</v>
      </c>
      <c r="AE1516">
        <f t="shared" si="306"/>
        <v>0</v>
      </c>
      <c r="AF1516" s="5">
        <f t="shared" si="307"/>
        <v>0.9641921757343489</v>
      </c>
      <c r="AG1516" s="5">
        <f t="shared" si="308"/>
        <v>0.26807960176611773</v>
      </c>
      <c r="AH1516">
        <f t="shared" si="309"/>
        <v>5.7018093407064464E-2</v>
      </c>
      <c r="AJ1516">
        <f t="shared" si="310"/>
        <v>0.18765572123628252</v>
      </c>
      <c r="AK1516" s="5">
        <f t="shared" si="311"/>
        <v>8.0423880529835207E-2</v>
      </c>
    </row>
    <row r="1517" spans="2:37" x14ac:dyDescent="0.25">
      <c r="B1517" s="14" t="s">
        <v>23</v>
      </c>
      <c r="C1517" s="14">
        <v>1514</v>
      </c>
      <c r="D1517" s="14">
        <v>37</v>
      </c>
      <c r="E1517" s="15">
        <v>64.7</v>
      </c>
      <c r="F1517" s="5">
        <f t="shared" si="312"/>
        <v>0.6666666666666663</v>
      </c>
      <c r="G1517" s="5">
        <f t="shared" si="313"/>
        <v>2.3999999999999986</v>
      </c>
      <c r="H1517" s="5"/>
      <c r="W1517" s="5">
        <v>0</v>
      </c>
      <c r="X1517" s="5">
        <v>64.7</v>
      </c>
      <c r="Y1517" s="5">
        <v>17.972222222222221</v>
      </c>
      <c r="Z1517" s="5">
        <f t="shared" si="302"/>
        <v>127.79783929166668</v>
      </c>
      <c r="AA1517" s="5">
        <f t="shared" si="303"/>
        <v>80.685288</v>
      </c>
      <c r="AB1517" s="5">
        <f t="shared" si="301"/>
        <v>253.85185185185171</v>
      </c>
      <c r="AC1517" s="5">
        <f t="shared" si="304"/>
        <v>462.33497914351835</v>
      </c>
      <c r="AD1517" s="50">
        <f t="shared" si="305"/>
        <v>8.3091869862737884</v>
      </c>
      <c r="AE1517">
        <f t="shared" si="306"/>
        <v>0</v>
      </c>
      <c r="AF1517" s="5">
        <f t="shared" si="307"/>
        <v>0.96650028323053605</v>
      </c>
      <c r="AG1517" s="5">
        <f t="shared" si="308"/>
        <v>0.26807960176611773</v>
      </c>
      <c r="AH1517">
        <f t="shared" si="309"/>
        <v>6.1495758016117952E-2</v>
      </c>
      <c r="AJ1517">
        <f t="shared" si="310"/>
        <v>0.18765572123628252</v>
      </c>
      <c r="AK1517" s="5">
        <f t="shared" si="311"/>
        <v>8.0423880529835207E-2</v>
      </c>
    </row>
    <row r="1518" spans="2:37" x14ac:dyDescent="0.25">
      <c r="B1518" s="14" t="s">
        <v>23</v>
      </c>
      <c r="C1518" s="14">
        <v>1515</v>
      </c>
      <c r="D1518" s="14">
        <v>38</v>
      </c>
      <c r="E1518" s="15">
        <v>67.099999999999994</v>
      </c>
      <c r="F1518" s="5">
        <f t="shared" si="312"/>
        <v>0.625</v>
      </c>
      <c r="G1518" s="5">
        <f t="shared" si="313"/>
        <v>2.25</v>
      </c>
      <c r="H1518" s="5"/>
      <c r="W1518" s="5">
        <v>0</v>
      </c>
      <c r="X1518" s="5">
        <v>67.099999999999994</v>
      </c>
      <c r="Y1518" s="5">
        <v>18.638888888888886</v>
      </c>
      <c r="Z1518" s="5">
        <f t="shared" si="302"/>
        <v>137.45482529166662</v>
      </c>
      <c r="AA1518" s="5">
        <f t="shared" si="303"/>
        <v>80.685288</v>
      </c>
      <c r="AB1518" s="5">
        <f t="shared" si="301"/>
        <v>237.98611111111109</v>
      </c>
      <c r="AC1518" s="5">
        <f t="shared" si="304"/>
        <v>456.12622440277772</v>
      </c>
      <c r="AD1518" s="50">
        <f t="shared" si="305"/>
        <v>8.5016860159517726</v>
      </c>
      <c r="AE1518">
        <f t="shared" si="306"/>
        <v>0</v>
      </c>
      <c r="AF1518" s="5">
        <f t="shared" si="307"/>
        <v>0.96886186267941155</v>
      </c>
      <c r="AG1518" s="5">
        <f t="shared" si="308"/>
        <v>0.26807960176611773</v>
      </c>
      <c r="AH1518">
        <f t="shared" si="309"/>
        <v>6.6142657193072676E-2</v>
      </c>
      <c r="AJ1518">
        <f t="shared" si="310"/>
        <v>0.18765572123628252</v>
      </c>
      <c r="AK1518" s="5">
        <f t="shared" si="311"/>
        <v>8.0423880529835207E-2</v>
      </c>
    </row>
    <row r="1519" spans="2:37" x14ac:dyDescent="0.25">
      <c r="B1519" s="14" t="s">
        <v>23</v>
      </c>
      <c r="C1519" s="14">
        <v>1516</v>
      </c>
      <c r="D1519" s="14">
        <v>39</v>
      </c>
      <c r="E1519" s="15">
        <v>69.2</v>
      </c>
      <c r="F1519" s="5">
        <f t="shared" si="312"/>
        <v>0.50000000000000122</v>
      </c>
      <c r="G1519" s="5">
        <f t="shared" si="313"/>
        <v>1.8000000000000043</v>
      </c>
      <c r="H1519" s="5"/>
      <c r="W1519" s="5">
        <v>0</v>
      </c>
      <c r="X1519" s="5">
        <v>69.2</v>
      </c>
      <c r="Y1519" s="5">
        <v>19.222222222222221</v>
      </c>
      <c r="Z1519" s="5">
        <f t="shared" si="302"/>
        <v>146.19318866666666</v>
      </c>
      <c r="AA1519" s="5">
        <f t="shared" si="303"/>
        <v>80.685288</v>
      </c>
      <c r="AB1519" s="5">
        <f t="shared" si="301"/>
        <v>190.38888888888934</v>
      </c>
      <c r="AC1519" s="5">
        <f t="shared" si="304"/>
        <v>417.26736555555601</v>
      </c>
      <c r="AD1519" s="50">
        <f t="shared" si="305"/>
        <v>8.0208060267901313</v>
      </c>
      <c r="AE1519">
        <f t="shared" si="306"/>
        <v>0</v>
      </c>
      <c r="AF1519" s="5">
        <f t="shared" si="307"/>
        <v>0.97108986435351996</v>
      </c>
      <c r="AG1519" s="5">
        <f t="shared" si="308"/>
        <v>0.26807960176611773</v>
      </c>
      <c r="AH1519">
        <f t="shared" si="309"/>
        <v>7.0347519204389572E-2</v>
      </c>
      <c r="AJ1519">
        <f t="shared" si="310"/>
        <v>0.18765572123628252</v>
      </c>
      <c r="AK1519" s="5">
        <f t="shared" si="311"/>
        <v>8.0423880529835207E-2</v>
      </c>
    </row>
    <row r="1520" spans="2:37" x14ac:dyDescent="0.25">
      <c r="B1520" s="14" t="s">
        <v>23</v>
      </c>
      <c r="C1520" s="14">
        <v>1517</v>
      </c>
      <c r="D1520" s="14">
        <v>40</v>
      </c>
      <c r="E1520" s="15">
        <v>70.7</v>
      </c>
      <c r="F1520" s="5">
        <f t="shared" si="312"/>
        <v>0.37500000000000039</v>
      </c>
      <c r="G1520" s="5">
        <f t="shared" si="313"/>
        <v>1.3500000000000014</v>
      </c>
      <c r="H1520" s="5"/>
      <c r="W1520" s="5">
        <v>0</v>
      </c>
      <c r="X1520" s="5">
        <v>70.7</v>
      </c>
      <c r="Y1520" s="5">
        <v>19.638888888888889</v>
      </c>
      <c r="Z1520" s="5">
        <f t="shared" si="302"/>
        <v>152.59973429166669</v>
      </c>
      <c r="AA1520" s="5">
        <f t="shared" si="303"/>
        <v>80.685288</v>
      </c>
      <c r="AB1520" s="5">
        <f t="shared" si="301"/>
        <v>142.7916666666668</v>
      </c>
      <c r="AC1520" s="5">
        <f t="shared" si="304"/>
        <v>376.07668895833348</v>
      </c>
      <c r="AD1520" s="50">
        <f t="shared" si="305"/>
        <v>7.3857283081539382</v>
      </c>
      <c r="AE1520">
        <f t="shared" si="306"/>
        <v>0</v>
      </c>
      <c r="AF1520" s="5">
        <f t="shared" si="307"/>
        <v>0.97314145555022935</v>
      </c>
      <c r="AG1520" s="5">
        <f t="shared" si="308"/>
        <v>0.26807960176611773</v>
      </c>
      <c r="AH1520">
        <f t="shared" si="309"/>
        <v>7.3430320773319624E-2</v>
      </c>
      <c r="AJ1520">
        <f t="shared" si="310"/>
        <v>0.18765572123628252</v>
      </c>
      <c r="AK1520" s="5">
        <f t="shared" si="311"/>
        <v>8.0423880529835207E-2</v>
      </c>
    </row>
    <row r="1521" spans="2:37" x14ac:dyDescent="0.25">
      <c r="B1521" s="14" t="s">
        <v>23</v>
      </c>
      <c r="C1521" s="14">
        <v>1518</v>
      </c>
      <c r="D1521" s="14">
        <v>41</v>
      </c>
      <c r="E1521" s="15">
        <v>71.900000000000006</v>
      </c>
      <c r="F1521" s="5">
        <f t="shared" si="312"/>
        <v>0.27777777777777779</v>
      </c>
      <c r="G1521" s="5">
        <f t="shared" si="313"/>
        <v>1</v>
      </c>
      <c r="H1521" s="5"/>
      <c r="W1521" s="5">
        <v>0</v>
      </c>
      <c r="X1521" s="5">
        <v>71.900000000000006</v>
      </c>
      <c r="Y1521" s="5">
        <v>19.972222222222225</v>
      </c>
      <c r="Z1521" s="5">
        <f t="shared" si="302"/>
        <v>157.82388529166673</v>
      </c>
      <c r="AA1521" s="5">
        <f t="shared" si="303"/>
        <v>80.685288</v>
      </c>
      <c r="AB1521" s="5">
        <f t="shared" si="301"/>
        <v>105.77160493827159</v>
      </c>
      <c r="AC1521" s="5">
        <f t="shared" si="304"/>
        <v>344.28077822993833</v>
      </c>
      <c r="AD1521" s="50">
        <f t="shared" si="305"/>
        <v>6.876052209647936</v>
      </c>
      <c r="AE1521">
        <f t="shared" si="306"/>
        <v>0</v>
      </c>
      <c r="AF1521" s="5">
        <f t="shared" si="307"/>
        <v>0.97505147005290937</v>
      </c>
      <c r="AG1521" s="5">
        <f t="shared" si="308"/>
        <v>0.26807960176611773</v>
      </c>
      <c r="AH1521">
        <f t="shared" si="309"/>
        <v>7.5944159250685886E-2</v>
      </c>
      <c r="AJ1521">
        <f t="shared" si="310"/>
        <v>0.18765572123628252</v>
      </c>
      <c r="AK1521" s="5">
        <f t="shared" si="311"/>
        <v>8.0423880529835207E-2</v>
      </c>
    </row>
    <row r="1522" spans="2:37" x14ac:dyDescent="0.25">
      <c r="B1522" s="14" t="s">
        <v>23</v>
      </c>
      <c r="C1522" s="14">
        <v>1519</v>
      </c>
      <c r="D1522" s="14">
        <v>42</v>
      </c>
      <c r="E1522" s="15">
        <v>72.7</v>
      </c>
      <c r="F1522" s="5">
        <f t="shared" si="312"/>
        <v>0.20833333333333331</v>
      </c>
      <c r="G1522" s="5">
        <f t="shared" si="313"/>
        <v>0.75</v>
      </c>
      <c r="H1522" s="5"/>
      <c r="W1522" s="5">
        <v>0</v>
      </c>
      <c r="X1522" s="5">
        <v>72.7</v>
      </c>
      <c r="Y1522" s="5">
        <v>20.194444444444446</v>
      </c>
      <c r="Z1522" s="5">
        <f t="shared" si="302"/>
        <v>161.35549929166669</v>
      </c>
      <c r="AA1522" s="5">
        <f t="shared" si="303"/>
        <v>80.685288</v>
      </c>
      <c r="AB1522" s="5">
        <f t="shared" si="301"/>
        <v>79.328703703703695</v>
      </c>
      <c r="AC1522" s="5">
        <f t="shared" si="304"/>
        <v>321.36949099537037</v>
      </c>
      <c r="AD1522" s="50">
        <f t="shared" si="305"/>
        <v>6.4898783320453965</v>
      </c>
      <c r="AE1522">
        <f t="shared" si="306"/>
        <v>0</v>
      </c>
      <c r="AF1522" s="5">
        <f t="shared" si="307"/>
        <v>0.97685421403403305</v>
      </c>
      <c r="AG1522" s="5">
        <f t="shared" si="308"/>
        <v>0.26807960176611773</v>
      </c>
      <c r="AH1522">
        <f t="shared" si="309"/>
        <v>7.7643556370027442E-2</v>
      </c>
      <c r="AJ1522">
        <f t="shared" si="310"/>
        <v>0.18765572123628252</v>
      </c>
      <c r="AK1522" s="5">
        <f t="shared" si="311"/>
        <v>8.0423880529835207E-2</v>
      </c>
    </row>
    <row r="1523" spans="2:37" x14ac:dyDescent="0.25">
      <c r="B1523" s="14" t="s">
        <v>23</v>
      </c>
      <c r="C1523" s="14">
        <v>1520</v>
      </c>
      <c r="D1523" s="14">
        <v>43</v>
      </c>
      <c r="E1523" s="15">
        <v>73.400000000000006</v>
      </c>
      <c r="F1523" s="5">
        <f t="shared" si="312"/>
        <v>0.15277777777777699</v>
      </c>
      <c r="G1523" s="5">
        <f t="shared" si="313"/>
        <v>0.54999999999999716</v>
      </c>
      <c r="H1523" s="5"/>
      <c r="W1523" s="5">
        <v>0</v>
      </c>
      <c r="X1523" s="5">
        <v>73.400000000000006</v>
      </c>
      <c r="Y1523" s="5">
        <v>20.388888888888889</v>
      </c>
      <c r="Z1523" s="5">
        <f t="shared" si="302"/>
        <v>164.47771716666668</v>
      </c>
      <c r="AA1523" s="5">
        <f t="shared" si="303"/>
        <v>80.685288</v>
      </c>
      <c r="AB1523" s="5">
        <f t="shared" si="301"/>
        <v>58.174382716049081</v>
      </c>
      <c r="AC1523" s="5">
        <f t="shared" si="304"/>
        <v>303.33738788271575</v>
      </c>
      <c r="AD1523" s="50">
        <f t="shared" si="305"/>
        <v>6.1847122973864828</v>
      </c>
      <c r="AE1523">
        <f t="shared" si="306"/>
        <v>0</v>
      </c>
      <c r="AF1523" s="5">
        <f t="shared" si="307"/>
        <v>0.97857218967219595</v>
      </c>
      <c r="AG1523" s="5">
        <f t="shared" si="308"/>
        <v>0.26807960176611773</v>
      </c>
      <c r="AH1523">
        <f t="shared" si="309"/>
        <v>7.9145953875171468E-2</v>
      </c>
      <c r="AJ1523">
        <f t="shared" si="310"/>
        <v>0.18765572123628252</v>
      </c>
      <c r="AK1523" s="5">
        <f t="shared" si="311"/>
        <v>8.0423880529835207E-2</v>
      </c>
    </row>
    <row r="1524" spans="2:37" x14ac:dyDescent="0.25">
      <c r="B1524" s="14" t="s">
        <v>23</v>
      </c>
      <c r="C1524" s="14">
        <v>1521</v>
      </c>
      <c r="D1524" s="14">
        <v>44</v>
      </c>
      <c r="E1524" s="15">
        <v>73.8</v>
      </c>
      <c r="F1524" s="5">
        <f t="shared" si="312"/>
        <v>9.7222222222220642E-2</v>
      </c>
      <c r="G1524" s="5">
        <f t="shared" si="313"/>
        <v>0.34999999999999432</v>
      </c>
      <c r="H1524" s="5"/>
      <c r="W1524" s="5">
        <v>0</v>
      </c>
      <c r="X1524" s="5">
        <v>73.8</v>
      </c>
      <c r="Y1524" s="5">
        <v>20.5</v>
      </c>
      <c r="Z1524" s="5">
        <f t="shared" si="302"/>
        <v>166.27527449999999</v>
      </c>
      <c r="AA1524" s="5">
        <f t="shared" si="303"/>
        <v>80.685288</v>
      </c>
      <c r="AB1524" s="5">
        <f t="shared" si="301"/>
        <v>37.02006172839446</v>
      </c>
      <c r="AC1524" s="5">
        <f t="shared" si="304"/>
        <v>283.98062422839445</v>
      </c>
      <c r="AD1524" s="50">
        <f t="shared" si="305"/>
        <v>5.8216027966820869</v>
      </c>
      <c r="AE1524">
        <f t="shared" si="306"/>
        <v>0</v>
      </c>
      <c r="AF1524" s="5">
        <f t="shared" si="307"/>
        <v>0.98018930156016315</v>
      </c>
      <c r="AG1524" s="5">
        <f t="shared" si="308"/>
        <v>0.26807960176611773</v>
      </c>
      <c r="AH1524">
        <f t="shared" si="309"/>
        <v>8.001093055555554E-2</v>
      </c>
      <c r="AJ1524">
        <f t="shared" si="310"/>
        <v>0.18765572123628252</v>
      </c>
      <c r="AK1524" s="5">
        <f t="shared" si="311"/>
        <v>8.0423880529835207E-2</v>
      </c>
    </row>
    <row r="1525" spans="2:37" x14ac:dyDescent="0.25">
      <c r="B1525" s="14" t="s">
        <v>23</v>
      </c>
      <c r="C1525" s="14">
        <v>1522</v>
      </c>
      <c r="D1525" s="14">
        <v>45</v>
      </c>
      <c r="E1525" s="15">
        <v>74.099999999999994</v>
      </c>
      <c r="F1525" s="5">
        <f t="shared" si="312"/>
        <v>2.7777777777778172E-2</v>
      </c>
      <c r="G1525" s="5">
        <f t="shared" si="313"/>
        <v>0.10000000000000142</v>
      </c>
      <c r="H1525" s="5"/>
      <c r="W1525" s="5">
        <v>0</v>
      </c>
      <c r="X1525" s="5">
        <v>74.099999999999994</v>
      </c>
      <c r="Y1525" s="5">
        <v>20.583333333333332</v>
      </c>
      <c r="Z1525" s="5">
        <f t="shared" si="302"/>
        <v>167.62985362500001</v>
      </c>
      <c r="AA1525" s="5">
        <f t="shared" si="303"/>
        <v>80.685288</v>
      </c>
      <c r="AB1525" s="5">
        <f t="shared" si="301"/>
        <v>10.577160493827309</v>
      </c>
      <c r="AC1525" s="5">
        <f t="shared" si="304"/>
        <v>258.89230211882733</v>
      </c>
      <c r="AD1525" s="50">
        <f t="shared" si="305"/>
        <v>5.328866551945862</v>
      </c>
      <c r="AE1525">
        <f t="shared" si="306"/>
        <v>0</v>
      </c>
      <c r="AF1525" s="5">
        <f t="shared" si="307"/>
        <v>0.98166954226903702</v>
      </c>
      <c r="AG1525" s="5">
        <f t="shared" si="308"/>
        <v>0.26807960176611773</v>
      </c>
      <c r="AH1525">
        <f t="shared" si="309"/>
        <v>8.0662748070987653E-2</v>
      </c>
      <c r="AJ1525">
        <f t="shared" si="310"/>
        <v>0.18765572123628252</v>
      </c>
      <c r="AK1525" s="5">
        <f t="shared" si="311"/>
        <v>8.0423880529835207E-2</v>
      </c>
    </row>
    <row r="1526" spans="2:37" x14ac:dyDescent="0.25">
      <c r="B1526" s="14" t="s">
        <v>23</v>
      </c>
      <c r="C1526" s="14">
        <v>1523</v>
      </c>
      <c r="D1526" s="14">
        <v>46</v>
      </c>
      <c r="E1526" s="15">
        <v>74</v>
      </c>
      <c r="F1526" s="5">
        <f t="shared" si="312"/>
        <v>-6.9444444444444448E-2</v>
      </c>
      <c r="G1526" s="5">
        <f t="shared" si="313"/>
        <v>-0.25</v>
      </c>
      <c r="H1526" s="5"/>
      <c r="W1526" s="5">
        <v>0</v>
      </c>
      <c r="X1526" s="5">
        <v>74</v>
      </c>
      <c r="Y1526" s="5">
        <v>20.555555555555554</v>
      </c>
      <c r="Z1526" s="5">
        <f t="shared" si="302"/>
        <v>167.17771666666664</v>
      </c>
      <c r="AA1526" s="5">
        <f t="shared" si="303"/>
        <v>80.685288</v>
      </c>
      <c r="AB1526" s="5">
        <f t="shared" si="301"/>
        <v>-26.442901234567898</v>
      </c>
      <c r="AC1526" s="5">
        <f t="shared" si="304"/>
        <v>221.42010343209876</v>
      </c>
      <c r="AD1526" s="50">
        <f t="shared" si="305"/>
        <v>4.5514132372153631</v>
      </c>
      <c r="AE1526">
        <f t="shared" si="306"/>
        <v>0.54354852537722897</v>
      </c>
      <c r="AF1526" s="5">
        <f t="shared" si="307"/>
        <v>0.9829338237238191</v>
      </c>
      <c r="AG1526" s="5">
        <f t="shared" si="308"/>
        <v>0.26823058746761141</v>
      </c>
      <c r="AH1526">
        <f t="shared" si="309"/>
        <v>8.0445181755829889E-2</v>
      </c>
      <c r="AJ1526">
        <f t="shared" si="310"/>
        <v>0.18776141122732809</v>
      </c>
      <c r="AK1526" s="5">
        <f t="shared" si="311"/>
        <v>8.0469176240283324E-2</v>
      </c>
    </row>
    <row r="1527" spans="2:37" x14ac:dyDescent="0.25">
      <c r="B1527" s="14" t="s">
        <v>23</v>
      </c>
      <c r="C1527" s="14">
        <v>1524</v>
      </c>
      <c r="D1527" s="14">
        <v>47</v>
      </c>
      <c r="E1527" s="15">
        <v>73.599999999999994</v>
      </c>
      <c r="F1527" s="5">
        <f t="shared" si="312"/>
        <v>-0.20833333333333331</v>
      </c>
      <c r="G1527" s="5">
        <f t="shared" si="313"/>
        <v>-0.75</v>
      </c>
      <c r="H1527" s="5"/>
      <c r="W1527" s="5">
        <v>0</v>
      </c>
      <c r="X1527" s="5">
        <v>73.599999999999994</v>
      </c>
      <c r="Y1527" s="5">
        <v>20.444444444444443</v>
      </c>
      <c r="Z1527" s="5">
        <f t="shared" si="302"/>
        <v>165.37527466666666</v>
      </c>
      <c r="AA1527" s="5">
        <f t="shared" si="303"/>
        <v>80.685288</v>
      </c>
      <c r="AB1527" s="5">
        <f t="shared" si="301"/>
        <v>-79.328703703703695</v>
      </c>
      <c r="AC1527" s="5">
        <f t="shared" si="304"/>
        <v>166.73185896296297</v>
      </c>
      <c r="AD1527" s="50">
        <f t="shared" si="305"/>
        <v>3.4087402276872427</v>
      </c>
      <c r="AE1527">
        <f t="shared" si="306"/>
        <v>1.6218312757201643</v>
      </c>
      <c r="AF1527" s="5">
        <f t="shared" si="307"/>
        <v>0.98388069600928774</v>
      </c>
      <c r="AG1527" s="5">
        <f t="shared" si="308"/>
        <v>0.26868109615531144</v>
      </c>
      <c r="AH1527">
        <f t="shared" si="309"/>
        <v>7.9577854595336062E-2</v>
      </c>
      <c r="AJ1527">
        <f t="shared" si="310"/>
        <v>0.18807676730871811</v>
      </c>
      <c r="AK1527" s="5">
        <f t="shared" si="311"/>
        <v>8.0604328846593326E-2</v>
      </c>
    </row>
    <row r="1528" spans="2:37" x14ac:dyDescent="0.25">
      <c r="B1528" s="14" t="s">
        <v>23</v>
      </c>
      <c r="C1528" s="14">
        <v>1525</v>
      </c>
      <c r="D1528" s="14">
        <v>48</v>
      </c>
      <c r="E1528" s="15">
        <v>72.5</v>
      </c>
      <c r="F1528" s="5">
        <f t="shared" si="312"/>
        <v>-0.38888888888888851</v>
      </c>
      <c r="G1528" s="5">
        <f t="shared" si="313"/>
        <v>-1.3999999999999986</v>
      </c>
      <c r="H1528" s="5"/>
      <c r="W1528" s="5">
        <v>0</v>
      </c>
      <c r="X1528" s="5">
        <v>72.5</v>
      </c>
      <c r="Y1528" s="5">
        <v>20.138888888888889</v>
      </c>
      <c r="Z1528" s="5">
        <f t="shared" si="302"/>
        <v>160.46893229166668</v>
      </c>
      <c r="AA1528" s="5">
        <f t="shared" si="303"/>
        <v>80.685288</v>
      </c>
      <c r="AB1528" s="5">
        <f t="shared" si="301"/>
        <v>-148.08024691358011</v>
      </c>
      <c r="AC1528" s="5">
        <f t="shared" si="304"/>
        <v>93.073973378086549</v>
      </c>
      <c r="AD1528" s="50">
        <f t="shared" si="305"/>
        <v>1.8744064083086875</v>
      </c>
      <c r="AE1528">
        <f t="shared" si="306"/>
        <v>2.9821716392318218</v>
      </c>
      <c r="AF1528" s="5">
        <f t="shared" si="307"/>
        <v>0.9844013644560401</v>
      </c>
      <c r="AG1528" s="5">
        <f t="shared" si="308"/>
        <v>0.26950947716620915</v>
      </c>
      <c r="AH1528">
        <f t="shared" si="309"/>
        <v>7.7216944230109733E-2</v>
      </c>
      <c r="AJ1528">
        <f t="shared" si="310"/>
        <v>0.18865663401634652</v>
      </c>
      <c r="AK1528" s="5">
        <f t="shared" si="311"/>
        <v>8.085284314986263E-2</v>
      </c>
    </row>
    <row r="1529" spans="2:37" x14ac:dyDescent="0.25">
      <c r="B1529" s="14" t="s">
        <v>23</v>
      </c>
      <c r="C1529" s="14">
        <v>1526</v>
      </c>
      <c r="D1529" s="14">
        <v>49</v>
      </c>
      <c r="E1529" s="15">
        <v>70.8</v>
      </c>
      <c r="F1529" s="5">
        <f t="shared" si="312"/>
        <v>-0.54166666666666741</v>
      </c>
      <c r="G1529" s="5">
        <f t="shared" si="313"/>
        <v>-1.9500000000000028</v>
      </c>
      <c r="H1529" s="5"/>
      <c r="W1529" s="5">
        <v>0</v>
      </c>
      <c r="X1529" s="5">
        <v>70.8</v>
      </c>
      <c r="Y1529" s="5">
        <v>19.666666666666664</v>
      </c>
      <c r="Z1529" s="5">
        <f t="shared" si="302"/>
        <v>153.03172199999997</v>
      </c>
      <c r="AA1529" s="5">
        <f t="shared" si="303"/>
        <v>80.685288</v>
      </c>
      <c r="AB1529" s="5">
        <f t="shared" si="301"/>
        <v>-206.2546296296299</v>
      </c>
      <c r="AC1529" s="5">
        <f t="shared" si="304"/>
        <v>27.462380370370056</v>
      </c>
      <c r="AD1529" s="50">
        <f t="shared" si="305"/>
        <v>0.54009348061727769</v>
      </c>
      <c r="AE1529">
        <f t="shared" si="306"/>
        <v>4.0563410493827208</v>
      </c>
      <c r="AF1529" s="5">
        <f t="shared" si="307"/>
        <v>0.9845513904228782</v>
      </c>
      <c r="AG1529" s="5">
        <f t="shared" si="308"/>
        <v>0.27063623856881547</v>
      </c>
      <c r="AH1529">
        <f t="shared" si="309"/>
        <v>7.3638191358024657E-2</v>
      </c>
      <c r="AJ1529">
        <f t="shared" si="310"/>
        <v>0.18944536699817094</v>
      </c>
      <c r="AK1529" s="5">
        <f t="shared" si="311"/>
        <v>8.1190871570644529E-2</v>
      </c>
    </row>
    <row r="1530" spans="2:37" x14ac:dyDescent="0.25">
      <c r="B1530" s="14" t="s">
        <v>23</v>
      </c>
      <c r="C1530" s="14">
        <v>1527</v>
      </c>
      <c r="D1530" s="14">
        <v>50</v>
      </c>
      <c r="E1530" s="15">
        <v>68.599999999999994</v>
      </c>
      <c r="F1530" s="5">
        <f t="shared" si="312"/>
        <v>-0.63888888888888806</v>
      </c>
      <c r="G1530" s="5">
        <f t="shared" si="313"/>
        <v>-2.2999999999999972</v>
      </c>
      <c r="H1530" s="5"/>
      <c r="W1530" s="5">
        <v>0</v>
      </c>
      <c r="X1530" s="5">
        <v>68.599999999999994</v>
      </c>
      <c r="Y1530" s="5">
        <v>19.055555555555554</v>
      </c>
      <c r="Z1530" s="5">
        <f t="shared" si="302"/>
        <v>143.66903716666664</v>
      </c>
      <c r="AA1530" s="5">
        <f t="shared" si="303"/>
        <v>80.685288</v>
      </c>
      <c r="AB1530" s="5">
        <f t="shared" si="301"/>
        <v>-243.27469135802437</v>
      </c>
      <c r="AC1530" s="5">
        <f t="shared" si="304"/>
        <v>-18.920366191357743</v>
      </c>
      <c r="AD1530" s="50">
        <f t="shared" si="305"/>
        <v>-0.36053808909087254</v>
      </c>
      <c r="AE1530">
        <f t="shared" si="306"/>
        <v>4.6357343964334641</v>
      </c>
      <c r="AF1530" s="5">
        <f t="shared" si="307"/>
        <v>0.9845513904228782</v>
      </c>
      <c r="AG1530" s="5">
        <f t="shared" si="308"/>
        <v>0.27192394256782476</v>
      </c>
      <c r="AH1530">
        <f t="shared" si="309"/>
        <v>6.9132908607681745E-2</v>
      </c>
      <c r="AJ1530">
        <f t="shared" si="310"/>
        <v>0.19034675979747745</v>
      </c>
      <c r="AK1530" s="5">
        <f t="shared" si="311"/>
        <v>8.1577182770347312E-2</v>
      </c>
    </row>
    <row r="1531" spans="2:37" x14ac:dyDescent="0.25">
      <c r="B1531" s="14" t="s">
        <v>23</v>
      </c>
      <c r="C1531" s="14">
        <v>1528</v>
      </c>
      <c r="D1531" s="14">
        <v>51</v>
      </c>
      <c r="E1531" s="15">
        <v>66.2</v>
      </c>
      <c r="F1531" s="5">
        <f t="shared" si="312"/>
        <v>-0.63888888888888806</v>
      </c>
      <c r="G1531" s="5">
        <f t="shared" si="313"/>
        <v>-2.2999999999999972</v>
      </c>
      <c r="H1531" s="5"/>
      <c r="W1531" s="5">
        <v>0</v>
      </c>
      <c r="X1531" s="5">
        <v>66.2</v>
      </c>
      <c r="Y1531" s="5">
        <v>18.388888888888889</v>
      </c>
      <c r="Z1531" s="5">
        <f t="shared" si="302"/>
        <v>133.79224116666668</v>
      </c>
      <c r="AA1531" s="5">
        <f t="shared" si="303"/>
        <v>80.685288</v>
      </c>
      <c r="AB1531" s="5">
        <f t="shared" si="301"/>
        <v>-243.27469135802437</v>
      </c>
      <c r="AC1531" s="5">
        <f t="shared" si="304"/>
        <v>-28.7971621913577</v>
      </c>
      <c r="AD1531" s="50">
        <f t="shared" si="305"/>
        <v>-0.5295478158521888</v>
      </c>
      <c r="AE1531">
        <f t="shared" si="306"/>
        <v>4.4735512688614483</v>
      </c>
      <c r="AF1531" s="5">
        <f t="shared" si="307"/>
        <v>0.9845513904228782</v>
      </c>
      <c r="AG1531" s="5">
        <f t="shared" si="308"/>
        <v>0.27316659569806406</v>
      </c>
      <c r="AH1531">
        <f t="shared" si="309"/>
        <v>6.438023782578875E-2</v>
      </c>
      <c r="AJ1531">
        <f t="shared" si="310"/>
        <v>0.19121661698864495</v>
      </c>
      <c r="AK1531" s="5">
        <f t="shared" si="311"/>
        <v>8.1949978709419113E-2</v>
      </c>
    </row>
    <row r="1532" spans="2:37" x14ac:dyDescent="0.25">
      <c r="B1532" s="14" t="s">
        <v>23</v>
      </c>
      <c r="C1532" s="14">
        <v>1529</v>
      </c>
      <c r="D1532" s="14">
        <v>52</v>
      </c>
      <c r="E1532" s="15">
        <v>64</v>
      </c>
      <c r="F1532" s="5">
        <f t="shared" si="312"/>
        <v>-0.55555555555555558</v>
      </c>
      <c r="G1532" s="5">
        <f t="shared" si="313"/>
        <v>-2</v>
      </c>
      <c r="H1532" s="5"/>
      <c r="W1532" s="5">
        <v>0</v>
      </c>
      <c r="X1532" s="5">
        <v>64</v>
      </c>
      <c r="Y1532" s="5">
        <v>17.777777777777779</v>
      </c>
      <c r="Z1532" s="5">
        <f t="shared" si="302"/>
        <v>125.04746666666669</v>
      </c>
      <c r="AA1532" s="5">
        <f t="shared" si="303"/>
        <v>80.685288</v>
      </c>
      <c r="AB1532" s="5">
        <f t="shared" si="301"/>
        <v>-211.54320987654319</v>
      </c>
      <c r="AC1532" s="5">
        <f t="shared" si="304"/>
        <v>-5.8104552098764941</v>
      </c>
      <c r="AD1532" s="50">
        <f t="shared" si="305"/>
        <v>-0.10329698150891545</v>
      </c>
      <c r="AE1532">
        <f t="shared" si="306"/>
        <v>3.7607681755829905</v>
      </c>
      <c r="AF1532" s="5">
        <f t="shared" si="307"/>
        <v>0.9845513904228782</v>
      </c>
      <c r="AG1532" s="5">
        <f t="shared" si="308"/>
        <v>0.2742112535246149</v>
      </c>
      <c r="AH1532">
        <f t="shared" si="309"/>
        <v>6.0172290809327844E-2</v>
      </c>
      <c r="AJ1532">
        <f t="shared" si="310"/>
        <v>0.19194787746723052</v>
      </c>
      <c r="AK1532" s="5">
        <f t="shared" si="311"/>
        <v>8.2263376057384374E-2</v>
      </c>
    </row>
    <row r="1533" spans="2:37" x14ac:dyDescent="0.25">
      <c r="B1533" s="14" t="s">
        <v>23</v>
      </c>
      <c r="C1533" s="14">
        <v>1530</v>
      </c>
      <c r="D1533" s="14">
        <v>53</v>
      </c>
      <c r="E1533" s="15">
        <v>62.2</v>
      </c>
      <c r="F1533" s="5">
        <f t="shared" si="312"/>
        <v>-0.43055555555555575</v>
      </c>
      <c r="G1533" s="5">
        <f t="shared" si="313"/>
        <v>-1.5500000000000007</v>
      </c>
      <c r="H1533" s="5"/>
      <c r="W1533" s="5">
        <v>0</v>
      </c>
      <c r="X1533" s="5">
        <v>62.2</v>
      </c>
      <c r="Y1533" s="5">
        <v>17.277777777777779</v>
      </c>
      <c r="Z1533" s="5">
        <f t="shared" si="302"/>
        <v>118.11246116666666</v>
      </c>
      <c r="AA1533" s="5">
        <f t="shared" si="303"/>
        <v>80.685288</v>
      </c>
      <c r="AB1533" s="5">
        <f t="shared" si="301"/>
        <v>-163.94598765432104</v>
      </c>
      <c r="AC1533" s="5">
        <f t="shared" si="304"/>
        <v>34.851761512345632</v>
      </c>
      <c r="AD1533" s="50">
        <f t="shared" si="305"/>
        <v>0.6021609905744163</v>
      </c>
      <c r="AE1533">
        <f t="shared" si="306"/>
        <v>2.8326223422496581</v>
      </c>
      <c r="AF1533" s="5">
        <f t="shared" si="307"/>
        <v>0.98471865736470443</v>
      </c>
      <c r="AG1533" s="5">
        <f t="shared" si="308"/>
        <v>0.2749980930641287</v>
      </c>
      <c r="AH1533">
        <f t="shared" si="309"/>
        <v>5.6835196673525386E-2</v>
      </c>
      <c r="AJ1533">
        <f t="shared" si="310"/>
        <v>0.19249866514489017</v>
      </c>
      <c r="AK1533" s="5">
        <f t="shared" si="311"/>
        <v>8.2499427919238533E-2</v>
      </c>
    </row>
    <row r="1534" spans="2:37" x14ac:dyDescent="0.25">
      <c r="B1534" s="14" t="s">
        <v>23</v>
      </c>
      <c r="C1534" s="14">
        <v>1531</v>
      </c>
      <c r="D1534" s="14">
        <v>54</v>
      </c>
      <c r="E1534" s="15">
        <v>60.9</v>
      </c>
      <c r="F1534" s="5">
        <f t="shared" si="312"/>
        <v>-0.27777777777777779</v>
      </c>
      <c r="G1534" s="5">
        <f t="shared" si="313"/>
        <v>-1</v>
      </c>
      <c r="H1534" s="5"/>
      <c r="W1534" s="5">
        <v>0</v>
      </c>
      <c r="X1534" s="5">
        <v>60.9</v>
      </c>
      <c r="Y1534" s="5">
        <v>16.916666666666664</v>
      </c>
      <c r="Z1534" s="5">
        <f t="shared" si="302"/>
        <v>113.22687862499997</v>
      </c>
      <c r="AA1534" s="5">
        <f t="shared" si="303"/>
        <v>80.685288</v>
      </c>
      <c r="AB1534" s="5">
        <f t="shared" si="301"/>
        <v>-105.77160493827159</v>
      </c>
      <c r="AC1534" s="5">
        <f t="shared" si="304"/>
        <v>88.140561686728375</v>
      </c>
      <c r="AD1534" s="50">
        <f t="shared" si="305"/>
        <v>1.4910445018671548</v>
      </c>
      <c r="AE1534">
        <f t="shared" si="306"/>
        <v>1.7893029835390941</v>
      </c>
      <c r="AF1534" s="5">
        <f t="shared" si="307"/>
        <v>0.98513283639300087</v>
      </c>
      <c r="AG1534" s="5">
        <f t="shared" si="308"/>
        <v>0.27549512167066736</v>
      </c>
      <c r="AH1534">
        <f t="shared" si="309"/>
        <v>5.4484275848765418E-2</v>
      </c>
      <c r="AJ1534">
        <f t="shared" si="310"/>
        <v>0.19284658516946721</v>
      </c>
      <c r="AK1534" s="5">
        <f t="shared" si="311"/>
        <v>8.2648536501200159E-2</v>
      </c>
    </row>
    <row r="1535" spans="2:37" x14ac:dyDescent="0.25">
      <c r="B1535" s="14" t="s">
        <v>23</v>
      </c>
      <c r="C1535" s="14">
        <v>1532</v>
      </c>
      <c r="D1535" s="14">
        <v>55</v>
      </c>
      <c r="E1535" s="15">
        <v>60.2</v>
      </c>
      <c r="F1535" s="5">
        <f t="shared" si="312"/>
        <v>-0.12499999999999981</v>
      </c>
      <c r="G1535" s="5">
        <f t="shared" si="313"/>
        <v>-0.44999999999999929</v>
      </c>
      <c r="H1535" s="5"/>
      <c r="W1535" s="5">
        <v>0</v>
      </c>
      <c r="X1535" s="5">
        <v>60.2</v>
      </c>
      <c r="Y1535" s="5">
        <v>16.722222222222221</v>
      </c>
      <c r="Z1535" s="5">
        <f t="shared" si="302"/>
        <v>110.63892116666666</v>
      </c>
      <c r="AA1535" s="5">
        <f t="shared" si="303"/>
        <v>80.685288</v>
      </c>
      <c r="AB1535" s="5">
        <f t="shared" si="301"/>
        <v>-47.597222222222143</v>
      </c>
      <c r="AC1535" s="5">
        <f t="shared" si="304"/>
        <v>143.72698694444452</v>
      </c>
      <c r="AD1535" s="50">
        <f t="shared" si="305"/>
        <v>2.4034346150154335</v>
      </c>
      <c r="AE1535">
        <f t="shared" si="306"/>
        <v>0.79593132716049253</v>
      </c>
      <c r="AF1535" s="5">
        <f t="shared" si="307"/>
        <v>0.98580045711939401</v>
      </c>
      <c r="AG1535" s="5">
        <f t="shared" si="308"/>
        <v>0.2757162137059897</v>
      </c>
      <c r="AH1535">
        <f t="shared" si="309"/>
        <v>5.3238962105624135E-2</v>
      </c>
      <c r="AJ1535">
        <f t="shared" si="310"/>
        <v>0.19300134959419285</v>
      </c>
      <c r="AK1535" s="5">
        <f t="shared" si="311"/>
        <v>8.2714864111796849E-2</v>
      </c>
    </row>
    <row r="1536" spans="2:37" x14ac:dyDescent="0.25">
      <c r="B1536" s="14" t="s">
        <v>23</v>
      </c>
      <c r="C1536" s="14">
        <v>1533</v>
      </c>
      <c r="D1536" s="14">
        <v>56</v>
      </c>
      <c r="E1536" s="15">
        <v>60</v>
      </c>
      <c r="F1536" s="5">
        <f t="shared" si="312"/>
        <v>2.7777777777777186E-2</v>
      </c>
      <c r="G1536" s="5">
        <f t="shared" si="313"/>
        <v>9.9999999999997868E-2</v>
      </c>
      <c r="H1536" s="5"/>
      <c r="W1536" s="5">
        <v>0</v>
      </c>
      <c r="X1536" s="5">
        <v>60</v>
      </c>
      <c r="Y1536" s="5">
        <v>16.666666666666668</v>
      </c>
      <c r="Z1536" s="5">
        <f t="shared" si="302"/>
        <v>109.90500000000002</v>
      </c>
      <c r="AA1536" s="5">
        <f t="shared" si="303"/>
        <v>80.685288</v>
      </c>
      <c r="AB1536" s="5">
        <f t="shared" si="301"/>
        <v>10.577160493826934</v>
      </c>
      <c r="AC1536" s="5">
        <f t="shared" si="304"/>
        <v>201.16744849382695</v>
      </c>
      <c r="AD1536" s="50">
        <f t="shared" si="305"/>
        <v>3.3527908082304494</v>
      </c>
      <c r="AE1536">
        <f t="shared" si="306"/>
        <v>0</v>
      </c>
      <c r="AF1536" s="5">
        <f t="shared" si="307"/>
        <v>0.98673178789945803</v>
      </c>
      <c r="AG1536" s="5">
        <f t="shared" si="308"/>
        <v>0.2757162137059897</v>
      </c>
      <c r="AH1536">
        <f t="shared" si="309"/>
        <v>5.2885802469135809E-2</v>
      </c>
      <c r="AJ1536">
        <f t="shared" si="310"/>
        <v>0.19300134959419285</v>
      </c>
      <c r="AK1536" s="5">
        <f t="shared" si="311"/>
        <v>8.2714864111796849E-2</v>
      </c>
    </row>
    <row r="1537" spans="2:37" x14ac:dyDescent="0.25">
      <c r="B1537" s="14" t="s">
        <v>23</v>
      </c>
      <c r="C1537" s="14">
        <v>1534</v>
      </c>
      <c r="D1537" s="14">
        <v>57</v>
      </c>
      <c r="E1537" s="15">
        <v>60.4</v>
      </c>
      <c r="F1537" s="5">
        <f t="shared" si="312"/>
        <v>0.19444444444444425</v>
      </c>
      <c r="G1537" s="5">
        <f t="shared" si="313"/>
        <v>0.69999999999999929</v>
      </c>
      <c r="H1537" s="5"/>
      <c r="W1537" s="5">
        <v>0</v>
      </c>
      <c r="X1537" s="5">
        <v>60.4</v>
      </c>
      <c r="Y1537" s="5">
        <v>16.777777777777779</v>
      </c>
      <c r="Z1537" s="5">
        <f t="shared" si="302"/>
        <v>111.37528466666667</v>
      </c>
      <c r="AA1537" s="5">
        <f t="shared" si="303"/>
        <v>80.685288</v>
      </c>
      <c r="AB1537" s="5">
        <f t="shared" si="301"/>
        <v>74.040123456790056</v>
      </c>
      <c r="AC1537" s="5">
        <f t="shared" si="304"/>
        <v>266.10069612345671</v>
      </c>
      <c r="AD1537" s="50">
        <f t="shared" si="305"/>
        <v>4.4645783460713293</v>
      </c>
      <c r="AE1537">
        <f t="shared" si="306"/>
        <v>0</v>
      </c>
      <c r="AF1537" s="5">
        <f t="shared" si="307"/>
        <v>0.98797194855114456</v>
      </c>
      <c r="AG1537" s="5">
        <f t="shared" si="308"/>
        <v>0.2757162137059897</v>
      </c>
      <c r="AH1537">
        <f t="shared" si="309"/>
        <v>5.359329698216736E-2</v>
      </c>
      <c r="AJ1537">
        <f t="shared" si="310"/>
        <v>0.19300134959419285</v>
      </c>
      <c r="AK1537" s="5">
        <f t="shared" si="311"/>
        <v>8.2714864111796849E-2</v>
      </c>
    </row>
    <row r="1538" spans="2:37" x14ac:dyDescent="0.25">
      <c r="B1538" s="14" t="s">
        <v>23</v>
      </c>
      <c r="C1538" s="14">
        <v>1535</v>
      </c>
      <c r="D1538" s="14">
        <v>58</v>
      </c>
      <c r="E1538" s="15">
        <v>61.4</v>
      </c>
      <c r="F1538" s="5">
        <f t="shared" si="312"/>
        <v>0.38888888888888945</v>
      </c>
      <c r="G1538" s="5">
        <f t="shared" si="313"/>
        <v>1.4000000000000021</v>
      </c>
      <c r="H1538" s="5"/>
      <c r="W1538" s="5">
        <v>0</v>
      </c>
      <c r="X1538" s="5">
        <v>61.4</v>
      </c>
      <c r="Y1538" s="5">
        <v>17.055555555555554</v>
      </c>
      <c r="Z1538" s="5">
        <f t="shared" si="302"/>
        <v>115.09373716666663</v>
      </c>
      <c r="AA1538" s="5">
        <f t="shared" si="303"/>
        <v>80.685288</v>
      </c>
      <c r="AB1538" s="5">
        <f t="shared" si="301"/>
        <v>148.08024691358045</v>
      </c>
      <c r="AC1538" s="5">
        <f t="shared" si="304"/>
        <v>343.85927208024708</v>
      </c>
      <c r="AD1538" s="50">
        <f t="shared" si="305"/>
        <v>5.864710918257547</v>
      </c>
      <c r="AE1538">
        <f t="shared" si="306"/>
        <v>0</v>
      </c>
      <c r="AF1538" s="5">
        <f t="shared" si="307"/>
        <v>0.9896010349173272</v>
      </c>
      <c r="AG1538" s="5">
        <f t="shared" si="308"/>
        <v>0.2757162137059897</v>
      </c>
      <c r="AH1538">
        <f t="shared" si="309"/>
        <v>5.5382599965706429E-2</v>
      </c>
      <c r="AJ1538">
        <f t="shared" si="310"/>
        <v>0.19300134959419285</v>
      </c>
      <c r="AK1538" s="5">
        <f t="shared" si="311"/>
        <v>8.2714864111796849E-2</v>
      </c>
    </row>
    <row r="1539" spans="2:37" x14ac:dyDescent="0.25">
      <c r="B1539" s="14" t="s">
        <v>23</v>
      </c>
      <c r="C1539" s="14">
        <v>1536</v>
      </c>
      <c r="D1539" s="14">
        <v>59</v>
      </c>
      <c r="E1539" s="15">
        <v>63.2</v>
      </c>
      <c r="F1539" s="5">
        <f t="shared" si="312"/>
        <v>0.5833333333333327</v>
      </c>
      <c r="G1539" s="5">
        <f t="shared" si="313"/>
        <v>2.0999999999999979</v>
      </c>
      <c r="H1539" s="5"/>
      <c r="W1539" s="5">
        <v>0</v>
      </c>
      <c r="X1539" s="5">
        <v>63.2</v>
      </c>
      <c r="Y1539" s="5">
        <v>17.555555555555557</v>
      </c>
      <c r="Z1539" s="5">
        <f t="shared" si="302"/>
        <v>121.94081866666671</v>
      </c>
      <c r="AA1539" s="5">
        <f t="shared" si="303"/>
        <v>80.685288</v>
      </c>
      <c r="AB1539" s="5">
        <f t="shared" ref="AB1539:AB1602" si="314">($J$10*(F1539/3.6))</f>
        <v>222.12037037037013</v>
      </c>
      <c r="AC1539" s="5">
        <f t="shared" si="304"/>
        <v>424.74647703703681</v>
      </c>
      <c r="AD1539" s="50">
        <f t="shared" si="305"/>
        <v>7.4566603746502027</v>
      </c>
      <c r="AE1539">
        <f t="shared" si="306"/>
        <v>0</v>
      </c>
      <c r="AF1539" s="5">
        <f t="shared" si="307"/>
        <v>0.99167232946584116</v>
      </c>
      <c r="AG1539" s="5">
        <f t="shared" si="308"/>
        <v>0.2757162137059897</v>
      </c>
      <c r="AH1539">
        <f t="shared" si="309"/>
        <v>5.8677385459533611E-2</v>
      </c>
      <c r="AJ1539">
        <f t="shared" si="310"/>
        <v>0.19300134959419285</v>
      </c>
      <c r="AK1539" s="5">
        <f t="shared" si="311"/>
        <v>8.2714864111796849E-2</v>
      </c>
    </row>
    <row r="1540" spans="2:37" x14ac:dyDescent="0.25">
      <c r="B1540" s="14" t="s">
        <v>23</v>
      </c>
      <c r="C1540" s="14">
        <v>1537</v>
      </c>
      <c r="D1540" s="14">
        <v>60</v>
      </c>
      <c r="E1540" s="15">
        <v>65.599999999999994</v>
      </c>
      <c r="F1540" s="5">
        <f t="shared" si="312"/>
        <v>0.72222222222222265</v>
      </c>
      <c r="G1540" s="5">
        <f t="shared" si="313"/>
        <v>2.6000000000000014</v>
      </c>
      <c r="H1540" s="5"/>
      <c r="W1540" s="5">
        <v>0</v>
      </c>
      <c r="X1540" s="5">
        <v>65.599999999999994</v>
      </c>
      <c r="Y1540" s="5">
        <v>18.222222222222221</v>
      </c>
      <c r="Z1540" s="5">
        <f t="shared" ref="Z1540:Z1603" si="315">0.5*1.293*Y1540*Y1540*$J$11*$J$12</f>
        <v>131.37799466666667</v>
      </c>
      <c r="AA1540" s="5">
        <f t="shared" ref="AA1540:AA1603" si="316">$J$14</f>
        <v>80.685288</v>
      </c>
      <c r="AB1540" s="5">
        <f t="shared" si="314"/>
        <v>275.00617283950629</v>
      </c>
      <c r="AC1540" s="5">
        <f t="shared" ref="AC1540:AC1603" si="317">Z1540+AA1540+AB1540</f>
        <v>487.06945550617297</v>
      </c>
      <c r="AD1540" s="50">
        <f t="shared" ref="AD1540:AD1603" si="318">AC1540*Y1540/1000</f>
        <v>8.8754878558902615</v>
      </c>
      <c r="AE1540">
        <f t="shared" ref="AE1540:AE1603" si="319">IF(AB1540&lt;0,-1*AB1540*Y1540/1000,0)</f>
        <v>0</v>
      </c>
      <c r="AF1540" s="5">
        <f t="shared" ref="AF1540:AF1603" si="320">IF(0&lt;AD1540,( AD1540/3600)+AF1539, AF1539)</f>
        <v>0.99413774275914402</v>
      </c>
      <c r="AG1540" s="5">
        <f t="shared" ref="AG1540:AG1603" si="321">AE1540/3600+AG1539</f>
        <v>0.2757162137059897</v>
      </c>
      <c r="AH1540">
        <f t="shared" ref="AH1540:AH1603" si="322">0.5*$J$10*(Y1540*Y1540)/1000/3600</f>
        <v>6.3218513031550058E-2</v>
      </c>
      <c r="AJ1540">
        <f t="shared" ref="AJ1540:AJ1603" si="323">(AE1540/3600*0.7)+AJ1539</f>
        <v>0.19300134959419285</v>
      </c>
      <c r="AK1540" s="5">
        <f t="shared" ref="AK1540:AK1603" si="324">AG1540-AJ1540</f>
        <v>8.2714864111796849E-2</v>
      </c>
    </row>
    <row r="1541" spans="2:37" x14ac:dyDescent="0.25">
      <c r="B1541" s="14" t="s">
        <v>23</v>
      </c>
      <c r="C1541" s="14">
        <v>1538</v>
      </c>
      <c r="D1541" s="14">
        <v>61</v>
      </c>
      <c r="E1541" s="15">
        <v>68.400000000000006</v>
      </c>
      <c r="F1541" s="5">
        <f t="shared" ref="F1541:F1604" si="325">($E1542-$E1540)/2/3.6</f>
        <v>0.83333333333333326</v>
      </c>
      <c r="G1541" s="5">
        <f t="shared" ref="G1541:G1604" si="326">($E1542-$E1540)/2</f>
        <v>3</v>
      </c>
      <c r="H1541" s="5"/>
      <c r="W1541" s="5">
        <v>0</v>
      </c>
      <c r="X1541" s="5">
        <v>68.400000000000006</v>
      </c>
      <c r="Y1541" s="5">
        <v>19</v>
      </c>
      <c r="Z1541" s="5">
        <f t="shared" si="315"/>
        <v>142.83253800000003</v>
      </c>
      <c r="AA1541" s="5">
        <f t="shared" si="316"/>
        <v>80.685288</v>
      </c>
      <c r="AB1541" s="5">
        <f t="shared" si="314"/>
        <v>317.31481481481478</v>
      </c>
      <c r="AC1541" s="5">
        <f t="shared" si="317"/>
        <v>540.83264081481479</v>
      </c>
      <c r="AD1541" s="50">
        <f t="shared" si="318"/>
        <v>10.275820175481481</v>
      </c>
      <c r="AE1541">
        <f t="shared" si="319"/>
        <v>0</v>
      </c>
      <c r="AF1541" s="5">
        <f t="shared" si="320"/>
        <v>0.99699213725233327</v>
      </c>
      <c r="AG1541" s="5">
        <f t="shared" si="321"/>
        <v>0.2757162137059897</v>
      </c>
      <c r="AH1541">
        <f t="shared" si="322"/>
        <v>6.8730388888888883E-2</v>
      </c>
      <c r="AJ1541">
        <f t="shared" si="323"/>
        <v>0.19300134959419285</v>
      </c>
      <c r="AK1541" s="5">
        <f t="shared" si="324"/>
        <v>8.2714864111796849E-2</v>
      </c>
    </row>
    <row r="1542" spans="2:37" x14ac:dyDescent="0.25">
      <c r="B1542" s="14" t="s">
        <v>23</v>
      </c>
      <c r="C1542" s="14">
        <v>1539</v>
      </c>
      <c r="D1542" s="14">
        <v>62</v>
      </c>
      <c r="E1542" s="15">
        <v>71.599999999999994</v>
      </c>
      <c r="F1542" s="5">
        <f t="shared" si="325"/>
        <v>0.90277777777777779</v>
      </c>
      <c r="G1542" s="5">
        <f t="shared" si="326"/>
        <v>3.25</v>
      </c>
      <c r="H1542" s="5"/>
      <c r="W1542" s="5">
        <v>0</v>
      </c>
      <c r="X1542" s="5">
        <v>71.599999999999994</v>
      </c>
      <c r="Y1542" s="5">
        <v>19.888888888888886</v>
      </c>
      <c r="Z1542" s="5">
        <f t="shared" si="315"/>
        <v>156.5096046666666</v>
      </c>
      <c r="AA1542" s="5">
        <f t="shared" si="316"/>
        <v>80.685288</v>
      </c>
      <c r="AB1542" s="5">
        <f t="shared" si="314"/>
        <v>343.75771604938274</v>
      </c>
      <c r="AC1542" s="5">
        <f t="shared" si="317"/>
        <v>580.95260871604933</v>
      </c>
      <c r="AD1542" s="50">
        <f t="shared" si="318"/>
        <v>11.554501884463646</v>
      </c>
      <c r="AE1542">
        <f t="shared" si="319"/>
        <v>0</v>
      </c>
      <c r="AF1542" s="5">
        <f t="shared" si="320"/>
        <v>1.0002017211091287</v>
      </c>
      <c r="AG1542" s="5">
        <f t="shared" si="321"/>
        <v>0.2757162137059897</v>
      </c>
      <c r="AH1542">
        <f t="shared" si="322"/>
        <v>7.5311733196159109E-2</v>
      </c>
      <c r="AJ1542">
        <f t="shared" si="323"/>
        <v>0.19300134959419285</v>
      </c>
      <c r="AK1542" s="5">
        <f t="shared" si="324"/>
        <v>8.2714864111796849E-2</v>
      </c>
    </row>
    <row r="1543" spans="2:37" x14ac:dyDescent="0.25">
      <c r="B1543" s="14" t="s">
        <v>23</v>
      </c>
      <c r="C1543" s="14">
        <v>1540</v>
      </c>
      <c r="D1543" s="14">
        <v>63</v>
      </c>
      <c r="E1543" s="15">
        <v>74.900000000000006</v>
      </c>
      <c r="F1543" s="5">
        <f t="shared" si="325"/>
        <v>0.94444444444444597</v>
      </c>
      <c r="G1543" s="5">
        <f t="shared" si="326"/>
        <v>3.4000000000000057</v>
      </c>
      <c r="H1543" s="5"/>
      <c r="W1543" s="5">
        <v>0</v>
      </c>
      <c r="X1543" s="5">
        <v>74.900000000000006</v>
      </c>
      <c r="Y1543" s="5">
        <v>20.805555555555557</v>
      </c>
      <c r="Z1543" s="5">
        <f t="shared" si="315"/>
        <v>171.26893029166672</v>
      </c>
      <c r="AA1543" s="5">
        <f t="shared" si="316"/>
        <v>80.685288</v>
      </c>
      <c r="AB1543" s="5">
        <f t="shared" si="314"/>
        <v>359.62345679012407</v>
      </c>
      <c r="AC1543" s="5">
        <f t="shared" si="317"/>
        <v>611.57767508179086</v>
      </c>
      <c r="AD1543" s="50">
        <f t="shared" si="318"/>
        <v>12.724213295451706</v>
      </c>
      <c r="AE1543">
        <f t="shared" si="319"/>
        <v>0</v>
      </c>
      <c r="AF1543" s="5">
        <f t="shared" si="320"/>
        <v>1.0037362248023098</v>
      </c>
      <c r="AG1543" s="5">
        <f t="shared" si="321"/>
        <v>0.2757162137059897</v>
      </c>
      <c r="AH1543">
        <f t="shared" si="322"/>
        <v>8.2413855752743501E-2</v>
      </c>
      <c r="AJ1543">
        <f t="shared" si="323"/>
        <v>0.19300134959419285</v>
      </c>
      <c r="AK1543" s="5">
        <f t="shared" si="324"/>
        <v>8.2714864111796849E-2</v>
      </c>
    </row>
    <row r="1544" spans="2:37" x14ac:dyDescent="0.25">
      <c r="B1544" s="14" t="s">
        <v>23</v>
      </c>
      <c r="C1544" s="14">
        <v>1541</v>
      </c>
      <c r="D1544" s="14">
        <v>64</v>
      </c>
      <c r="E1544" s="15">
        <v>78.400000000000006</v>
      </c>
      <c r="F1544" s="5">
        <f t="shared" si="325"/>
        <v>0.95833333333333215</v>
      </c>
      <c r="G1544" s="5">
        <f t="shared" si="326"/>
        <v>3.4499999999999957</v>
      </c>
      <c r="H1544" s="5"/>
      <c r="W1544" s="5">
        <v>0</v>
      </c>
      <c r="X1544" s="5">
        <v>78.400000000000006</v>
      </c>
      <c r="Y1544" s="5">
        <v>21.777777777777779</v>
      </c>
      <c r="Z1544" s="5">
        <f t="shared" si="315"/>
        <v>187.64935466666668</v>
      </c>
      <c r="AA1544" s="5">
        <f t="shared" si="316"/>
        <v>80.685288</v>
      </c>
      <c r="AB1544" s="5">
        <f t="shared" si="314"/>
        <v>364.91203703703661</v>
      </c>
      <c r="AC1544" s="5">
        <f t="shared" si="317"/>
        <v>633.24667970370331</v>
      </c>
      <c r="AD1544" s="50">
        <f t="shared" si="318"/>
        <v>13.790705469102873</v>
      </c>
      <c r="AE1544">
        <f t="shared" si="319"/>
        <v>0</v>
      </c>
      <c r="AF1544" s="5">
        <f t="shared" si="320"/>
        <v>1.0075669763215052</v>
      </c>
      <c r="AG1544" s="5">
        <f t="shared" si="321"/>
        <v>0.2757162137059897</v>
      </c>
      <c r="AH1544">
        <f t="shared" si="322"/>
        <v>9.0296043895747607E-2</v>
      </c>
      <c r="AJ1544">
        <f t="shared" si="323"/>
        <v>0.19300134959419285</v>
      </c>
      <c r="AK1544" s="5">
        <f t="shared" si="324"/>
        <v>8.2714864111796849E-2</v>
      </c>
    </row>
    <row r="1545" spans="2:37" x14ac:dyDescent="0.25">
      <c r="B1545" s="14" t="s">
        <v>23</v>
      </c>
      <c r="C1545" s="14">
        <v>1542</v>
      </c>
      <c r="D1545" s="14">
        <v>65</v>
      </c>
      <c r="E1545" s="15">
        <v>81.8</v>
      </c>
      <c r="F1545" s="5">
        <f t="shared" si="325"/>
        <v>0.90277777777777779</v>
      </c>
      <c r="G1545" s="5">
        <f t="shared" si="326"/>
        <v>3.25</v>
      </c>
      <c r="H1545" s="5"/>
      <c r="W1545" s="5">
        <v>0</v>
      </c>
      <c r="X1545" s="5">
        <v>81.8</v>
      </c>
      <c r="Y1545" s="5">
        <v>22.722222222222221</v>
      </c>
      <c r="Z1545" s="5">
        <f t="shared" si="315"/>
        <v>204.27798116666665</v>
      </c>
      <c r="AA1545" s="5">
        <f t="shared" si="316"/>
        <v>80.685288</v>
      </c>
      <c r="AB1545" s="5">
        <f t="shared" si="314"/>
        <v>343.75771604938274</v>
      </c>
      <c r="AC1545" s="5">
        <f t="shared" si="317"/>
        <v>628.72098521604937</v>
      </c>
      <c r="AD1545" s="50">
        <f t="shared" si="318"/>
        <v>14.285937941853566</v>
      </c>
      <c r="AE1545">
        <f t="shared" si="319"/>
        <v>0</v>
      </c>
      <c r="AF1545" s="5">
        <f t="shared" si="320"/>
        <v>1.0115352924164644</v>
      </c>
      <c r="AG1545" s="5">
        <f t="shared" si="321"/>
        <v>0.2757162137059897</v>
      </c>
      <c r="AH1545">
        <f t="shared" si="322"/>
        <v>9.8297665809327833E-2</v>
      </c>
      <c r="AJ1545">
        <f t="shared" si="323"/>
        <v>0.19300134959419285</v>
      </c>
      <c r="AK1545" s="5">
        <f t="shared" si="324"/>
        <v>8.2714864111796849E-2</v>
      </c>
    </row>
    <row r="1546" spans="2:37" x14ac:dyDescent="0.25">
      <c r="B1546" s="14" t="s">
        <v>23</v>
      </c>
      <c r="C1546" s="14">
        <v>1543</v>
      </c>
      <c r="D1546" s="14">
        <v>66</v>
      </c>
      <c r="E1546" s="15">
        <v>84.9</v>
      </c>
      <c r="F1546" s="5">
        <f t="shared" si="325"/>
        <v>0.7777777777777789</v>
      </c>
      <c r="G1546" s="5">
        <f t="shared" si="326"/>
        <v>2.8000000000000043</v>
      </c>
      <c r="H1546" s="5"/>
      <c r="W1546" s="5">
        <v>0</v>
      </c>
      <c r="X1546" s="5">
        <v>84.9</v>
      </c>
      <c r="Y1546" s="5">
        <v>23.583333333333336</v>
      </c>
      <c r="Z1546" s="5">
        <f t="shared" si="315"/>
        <v>220.05453862500002</v>
      </c>
      <c r="AA1546" s="5">
        <f t="shared" si="316"/>
        <v>80.685288</v>
      </c>
      <c r="AB1546" s="5">
        <f t="shared" si="314"/>
        <v>296.16049382716091</v>
      </c>
      <c r="AC1546" s="5">
        <f t="shared" si="317"/>
        <v>596.90032045216094</v>
      </c>
      <c r="AD1546" s="50">
        <f t="shared" si="318"/>
        <v>14.076899223996797</v>
      </c>
      <c r="AE1546">
        <f t="shared" si="319"/>
        <v>0</v>
      </c>
      <c r="AF1546" s="5">
        <f t="shared" si="320"/>
        <v>1.0154455422009081</v>
      </c>
      <c r="AG1546" s="5">
        <f t="shared" si="321"/>
        <v>0.2757162137059897</v>
      </c>
      <c r="AH1546">
        <f t="shared" si="322"/>
        <v>0.10588927584876544</v>
      </c>
      <c r="AJ1546">
        <f t="shared" si="323"/>
        <v>0.19300134959419285</v>
      </c>
      <c r="AK1546" s="5">
        <f t="shared" si="324"/>
        <v>8.2714864111796849E-2</v>
      </c>
    </row>
    <row r="1547" spans="2:37" x14ac:dyDescent="0.25">
      <c r="B1547" s="14" t="s">
        <v>23</v>
      </c>
      <c r="C1547" s="14">
        <v>1544</v>
      </c>
      <c r="D1547" s="14">
        <v>67</v>
      </c>
      <c r="E1547" s="15">
        <v>87.4</v>
      </c>
      <c r="F1547" s="5">
        <f t="shared" si="325"/>
        <v>0.56944444444444364</v>
      </c>
      <c r="G1547" s="5">
        <f t="shared" si="326"/>
        <v>2.0499999999999972</v>
      </c>
      <c r="H1547" s="5"/>
      <c r="W1547" s="5">
        <v>0</v>
      </c>
      <c r="X1547" s="5">
        <v>87.4</v>
      </c>
      <c r="Y1547" s="5">
        <v>24.277777777777779</v>
      </c>
      <c r="Z1547" s="5">
        <f t="shared" si="315"/>
        <v>233.20497716666671</v>
      </c>
      <c r="AA1547" s="5">
        <f t="shared" si="316"/>
        <v>80.685288</v>
      </c>
      <c r="AB1547" s="5">
        <f t="shared" si="314"/>
        <v>216.8317901234565</v>
      </c>
      <c r="AC1547" s="5">
        <f t="shared" si="317"/>
        <v>530.72205529012319</v>
      </c>
      <c r="AD1547" s="50">
        <f t="shared" si="318"/>
        <v>12.884752120099103</v>
      </c>
      <c r="AE1547">
        <f t="shared" si="319"/>
        <v>0</v>
      </c>
      <c r="AF1547" s="5">
        <f t="shared" si="320"/>
        <v>1.0190246400120468</v>
      </c>
      <c r="AG1547" s="5">
        <f t="shared" si="321"/>
        <v>0.2757162137059897</v>
      </c>
      <c r="AH1547">
        <f t="shared" si="322"/>
        <v>0.1122172090192044</v>
      </c>
      <c r="AJ1547">
        <f t="shared" si="323"/>
        <v>0.19300134959419285</v>
      </c>
      <c r="AK1547" s="5">
        <f t="shared" si="324"/>
        <v>8.2714864111796849E-2</v>
      </c>
    </row>
    <row r="1548" spans="2:37" x14ac:dyDescent="0.25">
      <c r="B1548" s="14" t="s">
        <v>23</v>
      </c>
      <c r="C1548" s="14">
        <v>1545</v>
      </c>
      <c r="D1548" s="14">
        <v>68</v>
      </c>
      <c r="E1548" s="15">
        <v>89</v>
      </c>
      <c r="F1548" s="5">
        <f t="shared" si="325"/>
        <v>0.36111111111111033</v>
      </c>
      <c r="G1548" s="5">
        <f t="shared" si="326"/>
        <v>1.2999999999999972</v>
      </c>
      <c r="H1548" s="5"/>
      <c r="W1548" s="5">
        <v>0</v>
      </c>
      <c r="X1548" s="5">
        <v>89</v>
      </c>
      <c r="Y1548" s="5">
        <v>24.722222222222221</v>
      </c>
      <c r="Z1548" s="5">
        <f t="shared" si="315"/>
        <v>241.82152916666664</v>
      </c>
      <c r="AA1548" s="5">
        <f t="shared" si="316"/>
        <v>80.685288</v>
      </c>
      <c r="AB1548" s="5">
        <f t="shared" si="314"/>
        <v>137.50308641975278</v>
      </c>
      <c r="AC1548" s="5">
        <f t="shared" si="317"/>
        <v>460.0099035864194</v>
      </c>
      <c r="AD1548" s="50">
        <f t="shared" si="318"/>
        <v>11.37246706088648</v>
      </c>
      <c r="AE1548">
        <f t="shared" si="319"/>
        <v>0</v>
      </c>
      <c r="AF1548" s="5">
        <f t="shared" si="320"/>
        <v>1.0221836586400708</v>
      </c>
      <c r="AG1548" s="5">
        <f t="shared" si="321"/>
        <v>0.2757162137059897</v>
      </c>
      <c r="AH1548">
        <f t="shared" si="322"/>
        <v>0.11636345593278463</v>
      </c>
      <c r="AJ1548">
        <f t="shared" si="323"/>
        <v>0.19300134959419285</v>
      </c>
      <c r="AK1548" s="5">
        <f t="shared" si="324"/>
        <v>8.2714864111796849E-2</v>
      </c>
    </row>
    <row r="1549" spans="2:37" x14ac:dyDescent="0.25">
      <c r="B1549" s="14" t="s">
        <v>23</v>
      </c>
      <c r="C1549" s="14">
        <v>1546</v>
      </c>
      <c r="D1549" s="14">
        <v>69</v>
      </c>
      <c r="E1549" s="15">
        <v>90</v>
      </c>
      <c r="F1549" s="5">
        <f t="shared" si="325"/>
        <v>0.22222222222222143</v>
      </c>
      <c r="G1549" s="5">
        <f t="shared" si="326"/>
        <v>0.79999999999999716</v>
      </c>
      <c r="H1549" s="5"/>
      <c r="W1549" s="5">
        <v>0</v>
      </c>
      <c r="X1549" s="5">
        <v>90</v>
      </c>
      <c r="Y1549" s="5">
        <v>25</v>
      </c>
      <c r="Z1549" s="5">
        <f t="shared" si="315"/>
        <v>247.28625</v>
      </c>
      <c r="AA1549" s="5">
        <f t="shared" si="316"/>
        <v>80.685288</v>
      </c>
      <c r="AB1549" s="5">
        <f t="shared" si="314"/>
        <v>84.617283950616979</v>
      </c>
      <c r="AC1549" s="5">
        <f t="shared" si="317"/>
        <v>412.58882195061699</v>
      </c>
      <c r="AD1549" s="50">
        <f t="shared" si="318"/>
        <v>10.314720548765425</v>
      </c>
      <c r="AE1549">
        <f t="shared" si="319"/>
        <v>0</v>
      </c>
      <c r="AF1549" s="5">
        <f t="shared" si="320"/>
        <v>1.0250488587925055</v>
      </c>
      <c r="AG1549" s="5">
        <f t="shared" si="321"/>
        <v>0.2757162137059897</v>
      </c>
      <c r="AH1549">
        <f t="shared" si="322"/>
        <v>0.11899305555555556</v>
      </c>
      <c r="AJ1549">
        <f t="shared" si="323"/>
        <v>0.19300134959419285</v>
      </c>
      <c r="AK1549" s="5">
        <f t="shared" si="324"/>
        <v>8.2714864111796849E-2</v>
      </c>
    </row>
    <row r="1550" spans="2:37" x14ac:dyDescent="0.25">
      <c r="B1550" s="14" t="s">
        <v>23</v>
      </c>
      <c r="C1550" s="14">
        <v>1547</v>
      </c>
      <c r="D1550" s="14">
        <v>70</v>
      </c>
      <c r="E1550" s="15">
        <v>90.6</v>
      </c>
      <c r="F1550" s="5">
        <f t="shared" si="325"/>
        <v>0.1388888888888889</v>
      </c>
      <c r="G1550" s="5">
        <f t="shared" si="326"/>
        <v>0.5</v>
      </c>
      <c r="H1550" s="5"/>
      <c r="W1550" s="5">
        <v>0</v>
      </c>
      <c r="X1550" s="5">
        <v>90.6</v>
      </c>
      <c r="Y1550" s="5">
        <v>25.166666666666664</v>
      </c>
      <c r="Z1550" s="5">
        <f t="shared" si="315"/>
        <v>250.59439049999997</v>
      </c>
      <c r="AA1550" s="5">
        <f t="shared" si="316"/>
        <v>80.685288</v>
      </c>
      <c r="AB1550" s="5">
        <f t="shared" si="314"/>
        <v>52.885802469135797</v>
      </c>
      <c r="AC1550" s="5">
        <f t="shared" si="317"/>
        <v>384.16548096913579</v>
      </c>
      <c r="AD1550" s="50">
        <f t="shared" si="318"/>
        <v>9.6681646043899168</v>
      </c>
      <c r="AE1550">
        <f t="shared" si="319"/>
        <v>0</v>
      </c>
      <c r="AF1550" s="5">
        <f t="shared" si="320"/>
        <v>1.0277344600715028</v>
      </c>
      <c r="AG1550" s="5">
        <f t="shared" si="321"/>
        <v>0.2757162137059897</v>
      </c>
      <c r="AH1550">
        <f t="shared" si="322"/>
        <v>0.12058491820987652</v>
      </c>
      <c r="AJ1550">
        <f t="shared" si="323"/>
        <v>0.19300134959419285</v>
      </c>
      <c r="AK1550" s="5">
        <f t="shared" si="324"/>
        <v>8.2714864111796849E-2</v>
      </c>
    </row>
    <row r="1551" spans="2:37" x14ac:dyDescent="0.25">
      <c r="B1551" s="14" t="s">
        <v>23</v>
      </c>
      <c r="C1551" s="14">
        <v>1548</v>
      </c>
      <c r="D1551" s="14">
        <v>71</v>
      </c>
      <c r="E1551" s="15">
        <v>91</v>
      </c>
      <c r="F1551" s="5">
        <f t="shared" si="325"/>
        <v>0.12500000000000078</v>
      </c>
      <c r="G1551" s="5">
        <f t="shared" si="326"/>
        <v>0.45000000000000284</v>
      </c>
      <c r="H1551" s="5"/>
      <c r="W1551" s="5">
        <v>0</v>
      </c>
      <c r="X1551" s="5">
        <v>91</v>
      </c>
      <c r="Y1551" s="5">
        <v>25.277777777777779</v>
      </c>
      <c r="Z1551" s="5">
        <f t="shared" si="315"/>
        <v>252.81202916666666</v>
      </c>
      <c r="AA1551" s="5">
        <f t="shared" si="316"/>
        <v>80.685288</v>
      </c>
      <c r="AB1551" s="5">
        <f t="shared" si="314"/>
        <v>47.59722222222252</v>
      </c>
      <c r="AC1551" s="5">
        <f t="shared" si="317"/>
        <v>381.09453938888919</v>
      </c>
      <c r="AD1551" s="50">
        <f t="shared" si="318"/>
        <v>9.633223078996922</v>
      </c>
      <c r="AE1551">
        <f t="shared" si="319"/>
        <v>0</v>
      </c>
      <c r="AF1551" s="5">
        <f t="shared" si="320"/>
        <v>1.0304103553712243</v>
      </c>
      <c r="AG1551" s="5">
        <f t="shared" si="321"/>
        <v>0.2757162137059897</v>
      </c>
      <c r="AH1551">
        <f t="shared" si="322"/>
        <v>0.12165203617969822</v>
      </c>
      <c r="AJ1551">
        <f t="shared" si="323"/>
        <v>0.19300134959419285</v>
      </c>
      <c r="AK1551" s="5">
        <f t="shared" si="324"/>
        <v>8.2714864111796849E-2</v>
      </c>
    </row>
    <row r="1552" spans="2:37" x14ac:dyDescent="0.25">
      <c r="B1552" s="14" t="s">
        <v>23</v>
      </c>
      <c r="C1552" s="14">
        <v>1549</v>
      </c>
      <c r="D1552" s="14">
        <v>72</v>
      </c>
      <c r="E1552" s="15">
        <v>91.5</v>
      </c>
      <c r="F1552" s="5">
        <f t="shared" si="325"/>
        <v>0.1388888888888889</v>
      </c>
      <c r="G1552" s="5">
        <f t="shared" si="326"/>
        <v>0.5</v>
      </c>
      <c r="H1552" s="5"/>
      <c r="W1552" s="5">
        <v>0</v>
      </c>
      <c r="X1552" s="5">
        <v>91.5</v>
      </c>
      <c r="Y1552" s="5">
        <v>25.416666666666664</v>
      </c>
      <c r="Z1552" s="5">
        <f t="shared" si="315"/>
        <v>255.59781562499998</v>
      </c>
      <c r="AA1552" s="5">
        <f t="shared" si="316"/>
        <v>80.685288</v>
      </c>
      <c r="AB1552" s="5">
        <f t="shared" si="314"/>
        <v>52.885802469135797</v>
      </c>
      <c r="AC1552" s="5">
        <f t="shared" si="317"/>
        <v>389.16890609413576</v>
      </c>
      <c r="AD1552" s="50">
        <f t="shared" si="318"/>
        <v>9.8913763632259499</v>
      </c>
      <c r="AE1552">
        <f t="shared" si="319"/>
        <v>0</v>
      </c>
      <c r="AF1552" s="5">
        <f t="shared" si="320"/>
        <v>1.0331579599165648</v>
      </c>
      <c r="AG1552" s="5">
        <f t="shared" si="321"/>
        <v>0.2757162137059897</v>
      </c>
      <c r="AH1552">
        <f t="shared" si="322"/>
        <v>0.12299254436728393</v>
      </c>
      <c r="AJ1552">
        <f t="shared" si="323"/>
        <v>0.19300134959419285</v>
      </c>
      <c r="AK1552" s="5">
        <f t="shared" si="324"/>
        <v>8.2714864111796849E-2</v>
      </c>
    </row>
    <row r="1553" spans="2:37" x14ac:dyDescent="0.25">
      <c r="B1553" s="14" t="s">
        <v>23</v>
      </c>
      <c r="C1553" s="14">
        <v>1550</v>
      </c>
      <c r="D1553" s="14">
        <v>73</v>
      </c>
      <c r="E1553" s="15">
        <v>92</v>
      </c>
      <c r="F1553" s="5">
        <f t="shared" si="325"/>
        <v>0.16666666666666705</v>
      </c>
      <c r="G1553" s="5">
        <f t="shared" si="326"/>
        <v>0.60000000000000142</v>
      </c>
      <c r="H1553" s="5"/>
      <c r="W1553" s="5">
        <v>0</v>
      </c>
      <c r="X1553" s="5">
        <v>92</v>
      </c>
      <c r="Y1553" s="5">
        <v>25.555555555555554</v>
      </c>
      <c r="Z1553" s="5">
        <f t="shared" si="315"/>
        <v>258.39886666666666</v>
      </c>
      <c r="AA1553" s="5">
        <f t="shared" si="316"/>
        <v>80.685288</v>
      </c>
      <c r="AB1553" s="5">
        <f t="shared" si="314"/>
        <v>63.462962962963097</v>
      </c>
      <c r="AC1553" s="5">
        <f t="shared" si="317"/>
        <v>402.54711762962978</v>
      </c>
      <c r="AD1553" s="50">
        <f t="shared" si="318"/>
        <v>10.28731522831276</v>
      </c>
      <c r="AE1553">
        <f t="shared" si="319"/>
        <v>0</v>
      </c>
      <c r="AF1553" s="5">
        <f t="shared" si="320"/>
        <v>1.036015547479985</v>
      </c>
      <c r="AG1553" s="5">
        <f t="shared" si="321"/>
        <v>0.2757162137059897</v>
      </c>
      <c r="AH1553">
        <f t="shared" si="322"/>
        <v>0.12434039780521261</v>
      </c>
      <c r="AJ1553">
        <f t="shared" si="323"/>
        <v>0.19300134959419285</v>
      </c>
      <c r="AK1553" s="5">
        <f t="shared" si="324"/>
        <v>8.2714864111796849E-2</v>
      </c>
    </row>
    <row r="1554" spans="2:37" x14ac:dyDescent="0.25">
      <c r="B1554" s="14" t="s">
        <v>23</v>
      </c>
      <c r="C1554" s="14">
        <v>1551</v>
      </c>
      <c r="D1554" s="14">
        <v>74</v>
      </c>
      <c r="E1554" s="15">
        <v>92.7</v>
      </c>
      <c r="F1554" s="5">
        <f t="shared" si="325"/>
        <v>0.19444444444444522</v>
      </c>
      <c r="G1554" s="5">
        <f t="shared" si="326"/>
        <v>0.70000000000000284</v>
      </c>
      <c r="H1554" s="5"/>
      <c r="W1554" s="5">
        <v>0</v>
      </c>
      <c r="X1554" s="5">
        <v>92.7</v>
      </c>
      <c r="Y1554" s="5">
        <v>25.75</v>
      </c>
      <c r="Z1554" s="5">
        <f t="shared" si="315"/>
        <v>262.34598262500003</v>
      </c>
      <c r="AA1554" s="5">
        <f t="shared" si="316"/>
        <v>80.685288</v>
      </c>
      <c r="AB1554" s="5">
        <f t="shared" si="314"/>
        <v>74.040123456790411</v>
      </c>
      <c r="AC1554" s="5">
        <f t="shared" si="317"/>
        <v>417.07139408179046</v>
      </c>
      <c r="AD1554" s="50">
        <f t="shared" si="318"/>
        <v>10.739588397606106</v>
      </c>
      <c r="AE1554">
        <f t="shared" si="319"/>
        <v>0</v>
      </c>
      <c r="AF1554" s="5">
        <f t="shared" si="320"/>
        <v>1.0389987664793201</v>
      </c>
      <c r="AG1554" s="5">
        <f t="shared" si="321"/>
        <v>0.2757162137059897</v>
      </c>
      <c r="AH1554">
        <f t="shared" si="322"/>
        <v>0.12623973263888888</v>
      </c>
      <c r="AJ1554">
        <f t="shared" si="323"/>
        <v>0.19300134959419285</v>
      </c>
      <c r="AK1554" s="5">
        <f t="shared" si="324"/>
        <v>8.2714864111796849E-2</v>
      </c>
    </row>
    <row r="1555" spans="2:37" x14ac:dyDescent="0.25">
      <c r="B1555" s="14" t="s">
        <v>23</v>
      </c>
      <c r="C1555" s="14">
        <v>1552</v>
      </c>
      <c r="D1555" s="14">
        <v>75</v>
      </c>
      <c r="E1555" s="15">
        <v>93.4</v>
      </c>
      <c r="F1555" s="5">
        <f t="shared" si="325"/>
        <v>0.20833333333333331</v>
      </c>
      <c r="G1555" s="5">
        <f t="shared" si="326"/>
        <v>0.75</v>
      </c>
      <c r="H1555" s="5"/>
      <c r="W1555" s="5">
        <v>0</v>
      </c>
      <c r="X1555" s="5">
        <v>93.4</v>
      </c>
      <c r="Y1555" s="5">
        <v>25.944444444444446</v>
      </c>
      <c r="Z1555" s="5">
        <f t="shared" si="315"/>
        <v>266.32301716666666</v>
      </c>
      <c r="AA1555" s="5">
        <f t="shared" si="316"/>
        <v>80.685288</v>
      </c>
      <c r="AB1555" s="5">
        <f t="shared" si="314"/>
        <v>79.328703703703695</v>
      </c>
      <c r="AC1555" s="5">
        <f t="shared" si="317"/>
        <v>426.33700887037037</v>
      </c>
      <c r="AD1555" s="50">
        <f t="shared" si="318"/>
        <v>11.061076841247942</v>
      </c>
      <c r="AE1555">
        <f t="shared" si="319"/>
        <v>0</v>
      </c>
      <c r="AF1555" s="5">
        <f t="shared" si="320"/>
        <v>1.0420712878241112</v>
      </c>
      <c r="AG1555" s="5">
        <f t="shared" si="321"/>
        <v>0.2757162137059897</v>
      </c>
      <c r="AH1555">
        <f t="shared" si="322"/>
        <v>0.12815346416323734</v>
      </c>
      <c r="AJ1555">
        <f t="shared" si="323"/>
        <v>0.19300134959419285</v>
      </c>
      <c r="AK1555" s="5">
        <f t="shared" si="324"/>
        <v>8.2714864111796849E-2</v>
      </c>
    </row>
    <row r="1556" spans="2:37" x14ac:dyDescent="0.25">
      <c r="B1556" s="14" t="s">
        <v>23</v>
      </c>
      <c r="C1556" s="14">
        <v>1553</v>
      </c>
      <c r="D1556" s="14">
        <v>76</v>
      </c>
      <c r="E1556" s="15">
        <v>94.2</v>
      </c>
      <c r="F1556" s="5">
        <f t="shared" si="325"/>
        <v>0.20833333333333331</v>
      </c>
      <c r="G1556" s="5">
        <f t="shared" si="326"/>
        <v>0.75</v>
      </c>
      <c r="H1556" s="5"/>
      <c r="W1556" s="5">
        <v>0</v>
      </c>
      <c r="X1556" s="5">
        <v>94.2</v>
      </c>
      <c r="Y1556" s="5">
        <v>26.166666666666668</v>
      </c>
      <c r="Z1556" s="5">
        <f t="shared" si="315"/>
        <v>270.90483450000005</v>
      </c>
      <c r="AA1556" s="5">
        <f t="shared" si="316"/>
        <v>80.685288</v>
      </c>
      <c r="AB1556" s="5">
        <f t="shared" si="314"/>
        <v>79.328703703703695</v>
      </c>
      <c r="AC1556" s="5">
        <f t="shared" si="317"/>
        <v>430.91882620370376</v>
      </c>
      <c r="AD1556" s="50">
        <f t="shared" si="318"/>
        <v>11.275709285663583</v>
      </c>
      <c r="AE1556">
        <f t="shared" si="319"/>
        <v>0</v>
      </c>
      <c r="AF1556" s="5">
        <f t="shared" si="320"/>
        <v>1.0452034292923511</v>
      </c>
      <c r="AG1556" s="5">
        <f t="shared" si="321"/>
        <v>0.2757162137059897</v>
      </c>
      <c r="AH1556">
        <f t="shared" si="322"/>
        <v>0.13035821450617283</v>
      </c>
      <c r="AJ1556">
        <f t="shared" si="323"/>
        <v>0.19300134959419285</v>
      </c>
      <c r="AK1556" s="5">
        <f t="shared" si="324"/>
        <v>8.2714864111796849E-2</v>
      </c>
    </row>
    <row r="1557" spans="2:37" x14ac:dyDescent="0.25">
      <c r="B1557" s="14" t="s">
        <v>23</v>
      </c>
      <c r="C1557" s="14">
        <v>1554</v>
      </c>
      <c r="D1557" s="14">
        <v>77</v>
      </c>
      <c r="E1557" s="15">
        <v>94.9</v>
      </c>
      <c r="F1557" s="5">
        <f t="shared" si="325"/>
        <v>0.20833333333333331</v>
      </c>
      <c r="G1557" s="5">
        <f t="shared" si="326"/>
        <v>0.75</v>
      </c>
      <c r="H1557" s="5"/>
      <c r="W1557" s="5">
        <v>0</v>
      </c>
      <c r="X1557" s="5">
        <v>94.9</v>
      </c>
      <c r="Y1557" s="5">
        <v>26.361111111111111</v>
      </c>
      <c r="Z1557" s="5">
        <f t="shared" si="315"/>
        <v>274.94598029166667</v>
      </c>
      <c r="AA1557" s="5">
        <f t="shared" si="316"/>
        <v>80.685288</v>
      </c>
      <c r="AB1557" s="5">
        <f t="shared" si="314"/>
        <v>79.328703703703695</v>
      </c>
      <c r="AC1557" s="5">
        <f t="shared" si="317"/>
        <v>434.95997199537038</v>
      </c>
      <c r="AD1557" s="50">
        <f t="shared" si="318"/>
        <v>11.466028150655735</v>
      </c>
      <c r="AE1557">
        <f t="shared" si="319"/>
        <v>0</v>
      </c>
      <c r="AF1557" s="5">
        <f t="shared" si="320"/>
        <v>1.0483884371119776</v>
      </c>
      <c r="AG1557" s="5">
        <f t="shared" si="321"/>
        <v>0.2757162137059897</v>
      </c>
      <c r="AH1557">
        <f t="shared" si="322"/>
        <v>0.13230279608196158</v>
      </c>
      <c r="AJ1557">
        <f t="shared" si="323"/>
        <v>0.19300134959419285</v>
      </c>
      <c r="AK1557" s="5">
        <f t="shared" si="324"/>
        <v>8.2714864111796849E-2</v>
      </c>
    </row>
    <row r="1558" spans="2:37" x14ac:dyDescent="0.25">
      <c r="B1558" s="14" t="s">
        <v>23</v>
      </c>
      <c r="C1558" s="14">
        <v>1555</v>
      </c>
      <c r="D1558" s="14">
        <v>78</v>
      </c>
      <c r="E1558" s="15">
        <v>95.7</v>
      </c>
      <c r="F1558" s="5">
        <f t="shared" si="325"/>
        <v>0.23611111111110952</v>
      </c>
      <c r="G1558" s="5">
        <f t="shared" si="326"/>
        <v>0.84999999999999432</v>
      </c>
      <c r="H1558" s="5"/>
      <c r="W1558" s="5">
        <v>0</v>
      </c>
      <c r="X1558" s="5">
        <v>95.7</v>
      </c>
      <c r="Y1558" s="5">
        <v>26.583333333333332</v>
      </c>
      <c r="Z1558" s="5">
        <f t="shared" si="315"/>
        <v>279.60106762499998</v>
      </c>
      <c r="AA1558" s="5">
        <f t="shared" si="316"/>
        <v>80.685288</v>
      </c>
      <c r="AB1558" s="5">
        <f t="shared" si="314"/>
        <v>89.905864197530249</v>
      </c>
      <c r="AC1558" s="5">
        <f t="shared" si="317"/>
        <v>450.19221982253026</v>
      </c>
      <c r="AD1558" s="50">
        <f t="shared" si="318"/>
        <v>11.967609843615595</v>
      </c>
      <c r="AE1558">
        <f t="shared" si="319"/>
        <v>0</v>
      </c>
      <c r="AF1558" s="5">
        <f t="shared" si="320"/>
        <v>1.0517127731796485</v>
      </c>
      <c r="AG1558" s="5">
        <f t="shared" si="321"/>
        <v>0.2757162137059897</v>
      </c>
      <c r="AH1558">
        <f t="shared" si="322"/>
        <v>0.13454280362654322</v>
      </c>
      <c r="AJ1558">
        <f t="shared" si="323"/>
        <v>0.19300134959419285</v>
      </c>
      <c r="AK1558" s="5">
        <f t="shared" si="324"/>
        <v>8.2714864111796849E-2</v>
      </c>
    </row>
    <row r="1559" spans="2:37" x14ac:dyDescent="0.25">
      <c r="B1559" s="14" t="s">
        <v>23</v>
      </c>
      <c r="C1559" s="14">
        <v>1556</v>
      </c>
      <c r="D1559" s="14">
        <v>79</v>
      </c>
      <c r="E1559" s="15">
        <v>96.6</v>
      </c>
      <c r="F1559" s="5">
        <f t="shared" si="325"/>
        <v>0.27777777777777779</v>
      </c>
      <c r="G1559" s="5">
        <f t="shared" si="326"/>
        <v>1</v>
      </c>
      <c r="H1559" s="5"/>
      <c r="W1559" s="5">
        <v>0</v>
      </c>
      <c r="X1559" s="5">
        <v>96.6</v>
      </c>
      <c r="Y1559" s="5">
        <v>26.833333333333332</v>
      </c>
      <c r="Z1559" s="5">
        <f t="shared" si="315"/>
        <v>284.88475049999994</v>
      </c>
      <c r="AA1559" s="5">
        <f t="shared" si="316"/>
        <v>80.685288</v>
      </c>
      <c r="AB1559" s="5">
        <f t="shared" si="314"/>
        <v>105.77160493827159</v>
      </c>
      <c r="AC1559" s="5">
        <f t="shared" si="317"/>
        <v>471.34164343827155</v>
      </c>
      <c r="AD1559" s="50">
        <f t="shared" si="318"/>
        <v>12.647667432260286</v>
      </c>
      <c r="AE1559">
        <f t="shared" si="319"/>
        <v>0</v>
      </c>
      <c r="AF1559" s="5">
        <f t="shared" si="320"/>
        <v>1.0552260141330541</v>
      </c>
      <c r="AG1559" s="5">
        <f t="shared" si="321"/>
        <v>0.2757162137059897</v>
      </c>
      <c r="AH1559">
        <f t="shared" si="322"/>
        <v>0.13708528858024691</v>
      </c>
      <c r="AJ1559">
        <f t="shared" si="323"/>
        <v>0.19300134959419285</v>
      </c>
      <c r="AK1559" s="5">
        <f t="shared" si="324"/>
        <v>8.2714864111796849E-2</v>
      </c>
    </row>
    <row r="1560" spans="2:37" x14ac:dyDescent="0.25">
      <c r="B1560" s="14" t="s">
        <v>23</v>
      </c>
      <c r="C1560" s="14">
        <v>1557</v>
      </c>
      <c r="D1560" s="14">
        <v>80</v>
      </c>
      <c r="E1560" s="15">
        <v>97.7</v>
      </c>
      <c r="F1560" s="5">
        <f t="shared" si="325"/>
        <v>0.31944444444444603</v>
      </c>
      <c r="G1560" s="5">
        <f t="shared" si="326"/>
        <v>1.1500000000000057</v>
      </c>
      <c r="H1560" s="5"/>
      <c r="W1560" s="5">
        <v>0</v>
      </c>
      <c r="X1560" s="5">
        <v>97.7</v>
      </c>
      <c r="Y1560" s="5">
        <v>27.138888888888889</v>
      </c>
      <c r="Z1560" s="5">
        <f t="shared" si="315"/>
        <v>291.40974929166669</v>
      </c>
      <c r="AA1560" s="5">
        <f t="shared" si="316"/>
        <v>80.685288</v>
      </c>
      <c r="AB1560" s="5">
        <f t="shared" si="314"/>
        <v>121.63734567901294</v>
      </c>
      <c r="AC1560" s="5">
        <f t="shared" si="317"/>
        <v>493.73238297067962</v>
      </c>
      <c r="AD1560" s="50">
        <f t="shared" si="318"/>
        <v>13.39934828228761</v>
      </c>
      <c r="AE1560">
        <f t="shared" si="319"/>
        <v>0</v>
      </c>
      <c r="AF1560" s="5">
        <f t="shared" si="320"/>
        <v>1.0589480553225783</v>
      </c>
      <c r="AG1560" s="5">
        <f t="shared" si="321"/>
        <v>0.2757162137059897</v>
      </c>
      <c r="AH1560">
        <f t="shared" si="322"/>
        <v>0.14022508929183813</v>
      </c>
      <c r="AJ1560">
        <f t="shared" si="323"/>
        <v>0.19300134959419285</v>
      </c>
      <c r="AK1560" s="5">
        <f t="shared" si="324"/>
        <v>8.2714864111796849E-2</v>
      </c>
    </row>
    <row r="1561" spans="2:37" x14ac:dyDescent="0.25">
      <c r="B1561" s="14" t="s">
        <v>23</v>
      </c>
      <c r="C1561" s="14">
        <v>1558</v>
      </c>
      <c r="D1561" s="14">
        <v>81</v>
      </c>
      <c r="E1561" s="15">
        <v>98.9</v>
      </c>
      <c r="F1561" s="5">
        <f t="shared" si="325"/>
        <v>0.37500000000000039</v>
      </c>
      <c r="G1561" s="5">
        <f t="shared" si="326"/>
        <v>1.3500000000000014</v>
      </c>
      <c r="H1561" s="5"/>
      <c r="W1561" s="5">
        <v>0</v>
      </c>
      <c r="X1561" s="5">
        <v>98.9</v>
      </c>
      <c r="Y1561" s="5">
        <v>27.472222222222221</v>
      </c>
      <c r="Z1561" s="5">
        <f t="shared" si="315"/>
        <v>298.61219029166671</v>
      </c>
      <c r="AA1561" s="5">
        <f t="shared" si="316"/>
        <v>80.685288</v>
      </c>
      <c r="AB1561" s="5">
        <f t="shared" si="314"/>
        <v>142.7916666666668</v>
      </c>
      <c r="AC1561" s="5">
        <f t="shared" si="317"/>
        <v>522.08914495833346</v>
      </c>
      <c r="AD1561" s="50">
        <f t="shared" si="318"/>
        <v>14.342949010105327</v>
      </c>
      <c r="AE1561">
        <f t="shared" si="319"/>
        <v>0</v>
      </c>
      <c r="AF1561" s="5">
        <f t="shared" si="320"/>
        <v>1.0629322078253853</v>
      </c>
      <c r="AG1561" s="5">
        <f t="shared" si="321"/>
        <v>0.2757162137059897</v>
      </c>
      <c r="AH1561">
        <f t="shared" si="322"/>
        <v>0.14369087221364879</v>
      </c>
      <c r="AJ1561">
        <f t="shared" si="323"/>
        <v>0.19300134959419285</v>
      </c>
      <c r="AK1561" s="5">
        <f t="shared" si="324"/>
        <v>8.2714864111796849E-2</v>
      </c>
    </row>
    <row r="1562" spans="2:37" x14ac:dyDescent="0.25">
      <c r="B1562" s="14" t="s">
        <v>23</v>
      </c>
      <c r="C1562" s="14">
        <v>1559</v>
      </c>
      <c r="D1562" s="14">
        <v>82</v>
      </c>
      <c r="E1562" s="15">
        <v>100.4</v>
      </c>
      <c r="F1562" s="5">
        <f t="shared" si="325"/>
        <v>0.43055555555555475</v>
      </c>
      <c r="G1562" s="5">
        <f t="shared" si="326"/>
        <v>1.5499999999999972</v>
      </c>
      <c r="H1562" s="5"/>
      <c r="W1562" s="5">
        <v>0</v>
      </c>
      <c r="X1562" s="5">
        <v>100.4</v>
      </c>
      <c r="Y1562" s="5">
        <v>27.888888888888889</v>
      </c>
      <c r="Z1562" s="5">
        <f t="shared" si="315"/>
        <v>307.73888466666671</v>
      </c>
      <c r="AA1562" s="5">
        <f t="shared" si="316"/>
        <v>80.685288</v>
      </c>
      <c r="AB1562" s="5">
        <f t="shared" si="314"/>
        <v>163.94598765432067</v>
      </c>
      <c r="AC1562" s="5">
        <f t="shared" si="317"/>
        <v>552.37016032098745</v>
      </c>
      <c r="AD1562" s="50">
        <f t="shared" si="318"/>
        <v>15.404990026729761</v>
      </c>
      <c r="AE1562">
        <f t="shared" si="319"/>
        <v>0</v>
      </c>
      <c r="AF1562" s="5">
        <f t="shared" si="320"/>
        <v>1.0672113717216991</v>
      </c>
      <c r="AG1562" s="5">
        <f t="shared" si="321"/>
        <v>0.2757162137059897</v>
      </c>
      <c r="AH1562">
        <f t="shared" si="322"/>
        <v>0.14808259739368998</v>
      </c>
      <c r="AJ1562">
        <f t="shared" si="323"/>
        <v>0.19300134959419285</v>
      </c>
      <c r="AK1562" s="5">
        <f t="shared" si="324"/>
        <v>8.2714864111796849E-2</v>
      </c>
    </row>
    <row r="1563" spans="2:37" x14ac:dyDescent="0.25">
      <c r="B1563" s="14" t="s">
        <v>23</v>
      </c>
      <c r="C1563" s="14">
        <v>1560</v>
      </c>
      <c r="D1563" s="14">
        <v>83</v>
      </c>
      <c r="E1563" s="15">
        <v>102</v>
      </c>
      <c r="F1563" s="5">
        <f t="shared" si="325"/>
        <v>0.44444444444444287</v>
      </c>
      <c r="G1563" s="5">
        <f t="shared" si="326"/>
        <v>1.5999999999999943</v>
      </c>
      <c r="H1563" s="5"/>
      <c r="W1563" s="5">
        <v>0</v>
      </c>
      <c r="X1563" s="5">
        <v>102</v>
      </c>
      <c r="Y1563" s="5">
        <v>28.333333333333332</v>
      </c>
      <c r="Z1563" s="5">
        <f t="shared" si="315"/>
        <v>317.62545</v>
      </c>
      <c r="AA1563" s="5">
        <f t="shared" si="316"/>
        <v>80.685288</v>
      </c>
      <c r="AB1563" s="5">
        <f t="shared" si="314"/>
        <v>169.23456790123396</v>
      </c>
      <c r="AC1563" s="5">
        <f t="shared" si="317"/>
        <v>567.54530590123397</v>
      </c>
      <c r="AD1563" s="50">
        <f t="shared" si="318"/>
        <v>16.080450333868296</v>
      </c>
      <c r="AE1563">
        <f t="shared" si="319"/>
        <v>0</v>
      </c>
      <c r="AF1563" s="5">
        <f t="shared" si="320"/>
        <v>1.071678163481107</v>
      </c>
      <c r="AG1563" s="5">
        <f t="shared" si="321"/>
        <v>0.2757162137059897</v>
      </c>
      <c r="AH1563">
        <f t="shared" si="322"/>
        <v>0.15283996913580244</v>
      </c>
      <c r="AJ1563">
        <f t="shared" si="323"/>
        <v>0.19300134959419285</v>
      </c>
      <c r="AK1563" s="5">
        <f t="shared" si="324"/>
        <v>8.2714864111796849E-2</v>
      </c>
    </row>
    <row r="1564" spans="2:37" x14ac:dyDescent="0.25">
      <c r="B1564" s="14" t="s">
        <v>23</v>
      </c>
      <c r="C1564" s="14">
        <v>1561</v>
      </c>
      <c r="D1564" s="14">
        <v>84</v>
      </c>
      <c r="E1564" s="15">
        <v>103.6</v>
      </c>
      <c r="F1564" s="5">
        <f t="shared" si="325"/>
        <v>0.44444444444444481</v>
      </c>
      <c r="G1564" s="5">
        <f t="shared" si="326"/>
        <v>1.6000000000000014</v>
      </c>
      <c r="H1564" s="5"/>
      <c r="W1564" s="5">
        <v>0</v>
      </c>
      <c r="X1564" s="5">
        <v>103.6</v>
      </c>
      <c r="Y1564" s="5">
        <v>28.777777777777775</v>
      </c>
      <c r="Z1564" s="5">
        <f t="shared" si="315"/>
        <v>327.66832466666665</v>
      </c>
      <c r="AA1564" s="5">
        <f t="shared" si="316"/>
        <v>80.685288</v>
      </c>
      <c r="AB1564" s="5">
        <f t="shared" si="314"/>
        <v>169.2345679012347</v>
      </c>
      <c r="AC1564" s="5">
        <f t="shared" si="317"/>
        <v>577.58818056790142</v>
      </c>
      <c r="AD1564" s="50">
        <f t="shared" si="318"/>
        <v>16.621704307454049</v>
      </c>
      <c r="AE1564">
        <f t="shared" si="319"/>
        <v>0</v>
      </c>
      <c r="AF1564" s="5">
        <f t="shared" si="320"/>
        <v>1.0762953035665108</v>
      </c>
      <c r="AG1564" s="5">
        <f t="shared" si="321"/>
        <v>0.2757162137059897</v>
      </c>
      <c r="AH1564">
        <f t="shared" si="322"/>
        <v>0.15767255624142656</v>
      </c>
      <c r="AJ1564">
        <f t="shared" si="323"/>
        <v>0.19300134959419285</v>
      </c>
      <c r="AK1564" s="5">
        <f t="shared" si="324"/>
        <v>8.2714864111796849E-2</v>
      </c>
    </row>
    <row r="1565" spans="2:37" x14ac:dyDescent="0.25">
      <c r="B1565" s="14" t="s">
        <v>23</v>
      </c>
      <c r="C1565" s="14">
        <v>1562</v>
      </c>
      <c r="D1565" s="14">
        <v>85</v>
      </c>
      <c r="E1565" s="15">
        <v>105.2</v>
      </c>
      <c r="F1565" s="5">
        <f t="shared" si="325"/>
        <v>0.44444444444444481</v>
      </c>
      <c r="G1565" s="5">
        <f t="shared" si="326"/>
        <v>1.6000000000000014</v>
      </c>
      <c r="H1565" s="5"/>
      <c r="W1565" s="5">
        <v>0</v>
      </c>
      <c r="X1565" s="5">
        <v>105.2</v>
      </c>
      <c r="Y1565" s="5">
        <v>29.222222222222221</v>
      </c>
      <c r="Z1565" s="5">
        <f t="shared" si="315"/>
        <v>337.86750866666665</v>
      </c>
      <c r="AA1565" s="5">
        <f t="shared" si="316"/>
        <v>80.685288</v>
      </c>
      <c r="AB1565" s="5">
        <f t="shared" si="314"/>
        <v>169.2345679012347</v>
      </c>
      <c r="AC1565" s="5">
        <f t="shared" si="317"/>
        <v>587.78736456790136</v>
      </c>
      <c r="AD1565" s="50">
        <f t="shared" si="318"/>
        <v>17.176452986817562</v>
      </c>
      <c r="AE1565">
        <f t="shared" si="319"/>
        <v>0</v>
      </c>
      <c r="AF1565" s="5">
        <f t="shared" si="320"/>
        <v>1.0810665405072934</v>
      </c>
      <c r="AG1565" s="5">
        <f t="shared" si="321"/>
        <v>0.2757162137059897</v>
      </c>
      <c r="AH1565">
        <f t="shared" si="322"/>
        <v>0.16258035871056237</v>
      </c>
      <c r="AJ1565">
        <f t="shared" si="323"/>
        <v>0.19300134959419285</v>
      </c>
      <c r="AK1565" s="5">
        <f t="shared" si="324"/>
        <v>8.2714864111796849E-2</v>
      </c>
    </row>
    <row r="1566" spans="2:37" x14ac:dyDescent="0.25">
      <c r="B1566" s="14" t="s">
        <v>23</v>
      </c>
      <c r="C1566" s="14">
        <v>1563</v>
      </c>
      <c r="D1566" s="14">
        <v>86</v>
      </c>
      <c r="E1566" s="15">
        <v>106.8</v>
      </c>
      <c r="F1566" s="5">
        <f t="shared" si="325"/>
        <v>0.45833333333333293</v>
      </c>
      <c r="G1566" s="5">
        <f t="shared" si="326"/>
        <v>1.6499999999999986</v>
      </c>
      <c r="H1566" s="5"/>
      <c r="W1566" s="5">
        <v>0</v>
      </c>
      <c r="X1566" s="5">
        <v>106.8</v>
      </c>
      <c r="Y1566" s="5">
        <v>29.666666666666664</v>
      </c>
      <c r="Z1566" s="5">
        <f t="shared" si="315"/>
        <v>348.22300200000001</v>
      </c>
      <c r="AA1566" s="5">
        <f t="shared" si="316"/>
        <v>80.685288</v>
      </c>
      <c r="AB1566" s="5">
        <f t="shared" si="314"/>
        <v>174.52314814814795</v>
      </c>
      <c r="AC1566" s="5">
        <f t="shared" si="317"/>
        <v>603.431438148148</v>
      </c>
      <c r="AD1566" s="50">
        <f t="shared" si="318"/>
        <v>17.901799331728391</v>
      </c>
      <c r="AE1566">
        <f t="shared" si="319"/>
        <v>0</v>
      </c>
      <c r="AF1566" s="5">
        <f t="shared" si="320"/>
        <v>1.0860392625438846</v>
      </c>
      <c r="AG1566" s="5">
        <f t="shared" si="321"/>
        <v>0.2757162137059897</v>
      </c>
      <c r="AH1566">
        <f t="shared" si="322"/>
        <v>0.16756337654320988</v>
      </c>
      <c r="AJ1566">
        <f t="shared" si="323"/>
        <v>0.19300134959419285</v>
      </c>
      <c r="AK1566" s="5">
        <f t="shared" si="324"/>
        <v>8.2714864111796849E-2</v>
      </c>
    </row>
    <row r="1567" spans="2:37" x14ac:dyDescent="0.25">
      <c r="B1567" s="14" t="s">
        <v>23</v>
      </c>
      <c r="C1567" s="14">
        <v>1564</v>
      </c>
      <c r="D1567" s="14">
        <v>87</v>
      </c>
      <c r="E1567" s="15">
        <v>108.5</v>
      </c>
      <c r="F1567" s="5">
        <f t="shared" si="325"/>
        <v>0.47222222222222299</v>
      </c>
      <c r="G1567" s="5">
        <f t="shared" si="326"/>
        <v>1.7000000000000028</v>
      </c>
      <c r="H1567" s="5"/>
      <c r="W1567" s="5">
        <v>0</v>
      </c>
      <c r="X1567" s="5">
        <v>108.5</v>
      </c>
      <c r="Y1567" s="5">
        <v>30.138888888888889</v>
      </c>
      <c r="Z1567" s="5">
        <f t="shared" si="315"/>
        <v>359.39698229166669</v>
      </c>
      <c r="AA1567" s="5">
        <f t="shared" si="316"/>
        <v>80.685288</v>
      </c>
      <c r="AB1567" s="5">
        <f t="shared" si="314"/>
        <v>179.81172839506203</v>
      </c>
      <c r="AC1567" s="5">
        <f t="shared" si="317"/>
        <v>619.89399868672876</v>
      </c>
      <c r="AD1567" s="50">
        <f t="shared" si="318"/>
        <v>18.682916349308353</v>
      </c>
      <c r="AE1567">
        <f t="shared" si="319"/>
        <v>0</v>
      </c>
      <c r="AF1567" s="5">
        <f t="shared" si="320"/>
        <v>1.0912289615298036</v>
      </c>
      <c r="AG1567" s="5">
        <f t="shared" si="321"/>
        <v>0.2757162137059897</v>
      </c>
      <c r="AH1567">
        <f t="shared" si="322"/>
        <v>0.17294024669924554</v>
      </c>
      <c r="AJ1567">
        <f t="shared" si="323"/>
        <v>0.19300134959419285</v>
      </c>
      <c r="AK1567" s="5">
        <f t="shared" si="324"/>
        <v>8.2714864111796849E-2</v>
      </c>
    </row>
    <row r="1568" spans="2:37" x14ac:dyDescent="0.25">
      <c r="B1568" s="14" t="s">
        <v>23</v>
      </c>
      <c r="C1568" s="14">
        <v>1565</v>
      </c>
      <c r="D1568" s="14">
        <v>88</v>
      </c>
      <c r="E1568" s="15">
        <v>110.2</v>
      </c>
      <c r="F1568" s="5">
        <f t="shared" si="325"/>
        <v>0.47222222222222299</v>
      </c>
      <c r="G1568" s="5">
        <f t="shared" si="326"/>
        <v>1.7000000000000028</v>
      </c>
      <c r="H1568" s="5"/>
      <c r="W1568" s="5">
        <v>0</v>
      </c>
      <c r="X1568" s="5">
        <v>110.2</v>
      </c>
      <c r="Y1568" s="5">
        <v>30.611111111111111</v>
      </c>
      <c r="Z1568" s="5">
        <f t="shared" si="315"/>
        <v>370.7474211666667</v>
      </c>
      <c r="AA1568" s="5">
        <f t="shared" si="316"/>
        <v>80.685288</v>
      </c>
      <c r="AB1568" s="5">
        <f t="shared" si="314"/>
        <v>179.81172839506203</v>
      </c>
      <c r="AC1568" s="5">
        <f t="shared" si="317"/>
        <v>631.24443756172877</v>
      </c>
      <c r="AD1568" s="50">
        <f t="shared" si="318"/>
        <v>19.323093616472921</v>
      </c>
      <c r="AE1568">
        <f t="shared" si="319"/>
        <v>0</v>
      </c>
      <c r="AF1568" s="5">
        <f t="shared" si="320"/>
        <v>1.0965964875343794</v>
      </c>
      <c r="AG1568" s="5">
        <f t="shared" si="321"/>
        <v>0.2757162137059897</v>
      </c>
      <c r="AH1568">
        <f t="shared" si="322"/>
        <v>0.17840202794924553</v>
      </c>
      <c r="AJ1568">
        <f t="shared" si="323"/>
        <v>0.19300134959419285</v>
      </c>
      <c r="AK1568" s="5">
        <f t="shared" si="324"/>
        <v>8.2714864111796849E-2</v>
      </c>
    </row>
    <row r="1569" spans="2:37" x14ac:dyDescent="0.25">
      <c r="B1569" s="14" t="s">
        <v>23</v>
      </c>
      <c r="C1569" s="14">
        <v>1566</v>
      </c>
      <c r="D1569" s="14">
        <v>89</v>
      </c>
      <c r="E1569" s="15">
        <v>111.9</v>
      </c>
      <c r="F1569" s="5">
        <f t="shared" si="325"/>
        <v>0.4861111111111111</v>
      </c>
      <c r="G1569" s="5">
        <f t="shared" si="326"/>
        <v>1.75</v>
      </c>
      <c r="H1569" s="5"/>
      <c r="W1569" s="5">
        <v>0</v>
      </c>
      <c r="X1569" s="5">
        <v>111.9</v>
      </c>
      <c r="Y1569" s="5">
        <v>31.083333333333336</v>
      </c>
      <c r="Z1569" s="5">
        <f t="shared" si="315"/>
        <v>382.27431862500009</v>
      </c>
      <c r="AA1569" s="5">
        <f t="shared" si="316"/>
        <v>80.685288</v>
      </c>
      <c r="AB1569" s="5">
        <f t="shared" si="314"/>
        <v>185.10030864197529</v>
      </c>
      <c r="AC1569" s="5">
        <f t="shared" si="317"/>
        <v>648.05991526697539</v>
      </c>
      <c r="AD1569" s="50">
        <f t="shared" si="318"/>
        <v>20.143862366215156</v>
      </c>
      <c r="AE1569">
        <f t="shared" si="319"/>
        <v>0</v>
      </c>
      <c r="AF1569" s="5">
        <f t="shared" si="320"/>
        <v>1.102192004858328</v>
      </c>
      <c r="AG1569" s="5">
        <f t="shared" si="321"/>
        <v>0.2757162137059897</v>
      </c>
      <c r="AH1569">
        <f t="shared" si="322"/>
        <v>0.18394872029320991</v>
      </c>
      <c r="AJ1569">
        <f t="shared" si="323"/>
        <v>0.19300134959419285</v>
      </c>
      <c r="AK1569" s="5">
        <f t="shared" si="324"/>
        <v>8.2714864111796849E-2</v>
      </c>
    </row>
    <row r="1570" spans="2:37" x14ac:dyDescent="0.25">
      <c r="B1570" s="14" t="s">
        <v>23</v>
      </c>
      <c r="C1570" s="14">
        <v>1567</v>
      </c>
      <c r="D1570" s="14">
        <v>90</v>
      </c>
      <c r="E1570" s="15">
        <v>113.7</v>
      </c>
      <c r="F1570" s="5">
        <f t="shared" si="325"/>
        <v>0.47222222222222104</v>
      </c>
      <c r="G1570" s="5">
        <f t="shared" si="326"/>
        <v>1.6999999999999957</v>
      </c>
      <c r="H1570" s="5"/>
      <c r="W1570" s="5">
        <v>0</v>
      </c>
      <c r="X1570" s="5">
        <v>113.7</v>
      </c>
      <c r="Y1570" s="5">
        <v>31.583333333333332</v>
      </c>
      <c r="Z1570" s="5">
        <f t="shared" si="315"/>
        <v>394.67160262500005</v>
      </c>
      <c r="AA1570" s="5">
        <f t="shared" si="316"/>
        <v>80.685288</v>
      </c>
      <c r="AB1570" s="5">
        <f t="shared" si="314"/>
        <v>179.81172839506127</v>
      </c>
      <c r="AC1570" s="5">
        <f t="shared" si="317"/>
        <v>655.16861902006133</v>
      </c>
      <c r="AD1570" s="50">
        <f t="shared" si="318"/>
        <v>20.69240888405027</v>
      </c>
      <c r="AE1570">
        <f t="shared" si="319"/>
        <v>0</v>
      </c>
      <c r="AF1570" s="5">
        <f t="shared" si="320"/>
        <v>1.1079398962150087</v>
      </c>
      <c r="AG1570" s="5">
        <f t="shared" si="321"/>
        <v>0.2757162137059897</v>
      </c>
      <c r="AH1570">
        <f t="shared" si="322"/>
        <v>0.18991423881172836</v>
      </c>
      <c r="AJ1570">
        <f t="shared" si="323"/>
        <v>0.19300134959419285</v>
      </c>
      <c r="AK1570" s="5">
        <f t="shared" si="324"/>
        <v>8.2714864111796849E-2</v>
      </c>
    </row>
    <row r="1571" spans="2:37" x14ac:dyDescent="0.25">
      <c r="B1571" s="14" t="s">
        <v>23</v>
      </c>
      <c r="C1571" s="14">
        <v>1568</v>
      </c>
      <c r="D1571" s="14">
        <v>91</v>
      </c>
      <c r="E1571" s="15">
        <v>115.3</v>
      </c>
      <c r="F1571" s="5">
        <f t="shared" si="325"/>
        <v>0.43055555555555475</v>
      </c>
      <c r="G1571" s="5">
        <f t="shared" si="326"/>
        <v>1.5499999999999972</v>
      </c>
      <c r="H1571" s="5"/>
      <c r="W1571" s="5">
        <v>0</v>
      </c>
      <c r="X1571" s="5">
        <v>115.3</v>
      </c>
      <c r="Y1571" s="5">
        <v>32.027777777777779</v>
      </c>
      <c r="Z1571" s="5">
        <f t="shared" si="315"/>
        <v>405.8574892916667</v>
      </c>
      <c r="AA1571" s="5">
        <f t="shared" si="316"/>
        <v>80.685288</v>
      </c>
      <c r="AB1571" s="5">
        <f t="shared" si="314"/>
        <v>163.94598765432067</v>
      </c>
      <c r="AC1571" s="5">
        <f t="shared" si="317"/>
        <v>650.48876494598744</v>
      </c>
      <c r="AD1571" s="50">
        <f t="shared" si="318"/>
        <v>20.83370961063121</v>
      </c>
      <c r="AE1571">
        <f t="shared" si="319"/>
        <v>0</v>
      </c>
      <c r="AF1571" s="5">
        <f t="shared" si="320"/>
        <v>1.1137270377735173</v>
      </c>
      <c r="AG1571" s="5">
        <f t="shared" si="321"/>
        <v>0.2757162137059897</v>
      </c>
      <c r="AH1571">
        <f t="shared" si="322"/>
        <v>0.19529683826303157</v>
      </c>
      <c r="AJ1571">
        <f t="shared" si="323"/>
        <v>0.19300134959419285</v>
      </c>
      <c r="AK1571" s="5">
        <f t="shared" si="324"/>
        <v>8.2714864111796849E-2</v>
      </c>
    </row>
    <row r="1572" spans="2:37" x14ac:dyDescent="0.25">
      <c r="B1572" s="14" t="s">
        <v>23</v>
      </c>
      <c r="C1572" s="14">
        <v>1569</v>
      </c>
      <c r="D1572" s="14">
        <v>92</v>
      </c>
      <c r="E1572" s="15">
        <v>116.8</v>
      </c>
      <c r="F1572" s="5">
        <f t="shared" si="325"/>
        <v>0.40277777777777857</v>
      </c>
      <c r="G1572" s="5">
        <f t="shared" si="326"/>
        <v>1.4500000000000028</v>
      </c>
      <c r="H1572" s="5"/>
      <c r="W1572" s="5">
        <v>0</v>
      </c>
      <c r="X1572" s="5">
        <v>116.8</v>
      </c>
      <c r="Y1572" s="5">
        <v>32.444444444444443</v>
      </c>
      <c r="Z1572" s="5">
        <f t="shared" si="315"/>
        <v>416.48621866666662</v>
      </c>
      <c r="AA1572" s="5">
        <f t="shared" si="316"/>
        <v>80.685288</v>
      </c>
      <c r="AB1572" s="5">
        <f t="shared" si="314"/>
        <v>153.36882716049413</v>
      </c>
      <c r="AC1572" s="5">
        <f t="shared" si="317"/>
        <v>650.54033382716079</v>
      </c>
      <c r="AD1572" s="50">
        <f t="shared" si="318"/>
        <v>21.106419719725661</v>
      </c>
      <c r="AE1572">
        <f t="shared" si="319"/>
        <v>0</v>
      </c>
      <c r="AF1572" s="5">
        <f t="shared" si="320"/>
        <v>1.1195899321401077</v>
      </c>
      <c r="AG1572" s="5">
        <f t="shared" si="321"/>
        <v>0.2757162137059897</v>
      </c>
      <c r="AH1572">
        <f t="shared" si="322"/>
        <v>0.20041133607681755</v>
      </c>
      <c r="AJ1572">
        <f t="shared" si="323"/>
        <v>0.19300134959419285</v>
      </c>
      <c r="AK1572" s="5">
        <f t="shared" si="324"/>
        <v>8.2714864111796849E-2</v>
      </c>
    </row>
    <row r="1573" spans="2:37" x14ac:dyDescent="0.25">
      <c r="B1573" s="14" t="s">
        <v>23</v>
      </c>
      <c r="C1573" s="14">
        <v>1570</v>
      </c>
      <c r="D1573" s="14">
        <v>93</v>
      </c>
      <c r="E1573" s="15">
        <v>118.2</v>
      </c>
      <c r="F1573" s="5">
        <f t="shared" si="325"/>
        <v>0.37500000000000039</v>
      </c>
      <c r="G1573" s="5">
        <f t="shared" si="326"/>
        <v>1.3500000000000014</v>
      </c>
      <c r="H1573" s="5"/>
      <c r="W1573" s="5">
        <v>0</v>
      </c>
      <c r="X1573" s="5">
        <v>118.2</v>
      </c>
      <c r="Y1573" s="5">
        <v>32.833333333333336</v>
      </c>
      <c r="Z1573" s="5">
        <f t="shared" si="315"/>
        <v>426.53031450000009</v>
      </c>
      <c r="AA1573" s="5">
        <f t="shared" si="316"/>
        <v>80.685288</v>
      </c>
      <c r="AB1573" s="5">
        <f t="shared" si="314"/>
        <v>142.7916666666668</v>
      </c>
      <c r="AC1573" s="5">
        <f t="shared" si="317"/>
        <v>650.0072691666669</v>
      </c>
      <c r="AD1573" s="50">
        <f t="shared" si="318"/>
        <v>21.341905337638899</v>
      </c>
      <c r="AE1573">
        <f t="shared" si="319"/>
        <v>0</v>
      </c>
      <c r="AF1573" s="5">
        <f t="shared" si="320"/>
        <v>1.1255182391783407</v>
      </c>
      <c r="AG1573" s="5">
        <f t="shared" si="321"/>
        <v>0.2757162137059897</v>
      </c>
      <c r="AH1573">
        <f t="shared" si="322"/>
        <v>0.20524451080246911</v>
      </c>
      <c r="AJ1573">
        <f t="shared" si="323"/>
        <v>0.19300134959419285</v>
      </c>
      <c r="AK1573" s="5">
        <f t="shared" si="324"/>
        <v>8.2714864111796849E-2</v>
      </c>
    </row>
    <row r="1574" spans="2:37" x14ac:dyDescent="0.25">
      <c r="B1574" s="14" t="s">
        <v>23</v>
      </c>
      <c r="C1574" s="14">
        <v>1571</v>
      </c>
      <c r="D1574" s="14">
        <v>94</v>
      </c>
      <c r="E1574" s="15">
        <v>119.5</v>
      </c>
      <c r="F1574" s="5">
        <f t="shared" si="325"/>
        <v>0.34722222222222221</v>
      </c>
      <c r="G1574" s="5">
        <f t="shared" si="326"/>
        <v>1.25</v>
      </c>
      <c r="H1574" s="5"/>
      <c r="W1574" s="5">
        <v>0</v>
      </c>
      <c r="X1574" s="5">
        <v>119.5</v>
      </c>
      <c r="Y1574" s="5">
        <v>33.194444444444443</v>
      </c>
      <c r="Z1574" s="5">
        <f t="shared" si="315"/>
        <v>435.9641322916666</v>
      </c>
      <c r="AA1574" s="5">
        <f t="shared" si="316"/>
        <v>80.685288</v>
      </c>
      <c r="AB1574" s="5">
        <f t="shared" si="314"/>
        <v>132.21450617283949</v>
      </c>
      <c r="AC1574" s="5">
        <f t="shared" si="317"/>
        <v>648.86392646450611</v>
      </c>
      <c r="AD1574" s="50">
        <f t="shared" si="318"/>
        <v>21.538677559030134</v>
      </c>
      <c r="AE1574">
        <f t="shared" si="319"/>
        <v>0</v>
      </c>
      <c r="AF1574" s="5">
        <f t="shared" si="320"/>
        <v>1.1315012051669602</v>
      </c>
      <c r="AG1574" s="5">
        <f t="shared" si="321"/>
        <v>0.2757162137059897</v>
      </c>
      <c r="AH1574">
        <f t="shared" si="322"/>
        <v>0.20978402241941013</v>
      </c>
      <c r="AJ1574">
        <f t="shared" si="323"/>
        <v>0.19300134959419285</v>
      </c>
      <c r="AK1574" s="5">
        <f t="shared" si="324"/>
        <v>8.2714864111796849E-2</v>
      </c>
    </row>
    <row r="1575" spans="2:37" x14ac:dyDescent="0.25">
      <c r="B1575" s="14" t="s">
        <v>23</v>
      </c>
      <c r="C1575" s="14">
        <v>1572</v>
      </c>
      <c r="D1575" s="14">
        <v>95</v>
      </c>
      <c r="E1575" s="15">
        <v>120.7</v>
      </c>
      <c r="F1575" s="5">
        <f t="shared" si="325"/>
        <v>0.31944444444444403</v>
      </c>
      <c r="G1575" s="5">
        <f t="shared" si="326"/>
        <v>1.1499999999999986</v>
      </c>
      <c r="H1575" s="5"/>
      <c r="W1575" s="5">
        <v>0</v>
      </c>
      <c r="X1575" s="5">
        <v>120.7</v>
      </c>
      <c r="Y1575" s="5">
        <v>33.527777777777779</v>
      </c>
      <c r="Z1575" s="5">
        <f t="shared" si="315"/>
        <v>444.76385929166673</v>
      </c>
      <c r="AA1575" s="5">
        <f t="shared" si="316"/>
        <v>80.685288</v>
      </c>
      <c r="AB1575" s="5">
        <f t="shared" si="314"/>
        <v>121.63734567901218</v>
      </c>
      <c r="AC1575" s="5">
        <f t="shared" si="317"/>
        <v>647.08649297067882</v>
      </c>
      <c r="AD1575" s="50">
        <f t="shared" si="318"/>
        <v>21.69537213932248</v>
      </c>
      <c r="AE1575">
        <f t="shared" si="319"/>
        <v>0</v>
      </c>
      <c r="AF1575" s="5">
        <f t="shared" si="320"/>
        <v>1.1375276974278832</v>
      </c>
      <c r="AG1575" s="5">
        <f t="shared" si="321"/>
        <v>0.2757162137059897</v>
      </c>
      <c r="AH1575">
        <f t="shared" si="322"/>
        <v>0.21401841233710561</v>
      </c>
      <c r="AJ1575">
        <f t="shared" si="323"/>
        <v>0.19300134959419285</v>
      </c>
      <c r="AK1575" s="5">
        <f t="shared" si="324"/>
        <v>8.2714864111796849E-2</v>
      </c>
    </row>
    <row r="1576" spans="2:37" x14ac:dyDescent="0.25">
      <c r="B1576" s="14" t="s">
        <v>23</v>
      </c>
      <c r="C1576" s="14">
        <v>1573</v>
      </c>
      <c r="D1576" s="14">
        <v>96</v>
      </c>
      <c r="E1576" s="15">
        <v>121.8</v>
      </c>
      <c r="F1576" s="5">
        <f t="shared" si="325"/>
        <v>0.26388888888888767</v>
      </c>
      <c r="G1576" s="5">
        <f t="shared" si="326"/>
        <v>0.94999999999999574</v>
      </c>
      <c r="H1576" s="5"/>
      <c r="W1576" s="5">
        <v>0</v>
      </c>
      <c r="X1576" s="5">
        <v>121.8</v>
      </c>
      <c r="Y1576" s="5">
        <v>33.833333333333329</v>
      </c>
      <c r="Z1576" s="5">
        <f t="shared" si="315"/>
        <v>452.90751449999988</v>
      </c>
      <c r="AA1576" s="5">
        <f t="shared" si="316"/>
        <v>80.685288</v>
      </c>
      <c r="AB1576" s="5">
        <f t="shared" si="314"/>
        <v>100.48302469135756</v>
      </c>
      <c r="AC1576" s="5">
        <f t="shared" si="317"/>
        <v>634.07582719135735</v>
      </c>
      <c r="AD1576" s="50">
        <f t="shared" si="318"/>
        <v>21.452898819974251</v>
      </c>
      <c r="AE1576">
        <f t="shared" si="319"/>
        <v>0</v>
      </c>
      <c r="AF1576" s="5">
        <f t="shared" si="320"/>
        <v>1.1434868359889871</v>
      </c>
      <c r="AG1576" s="5">
        <f t="shared" si="321"/>
        <v>0.2757162137059897</v>
      </c>
      <c r="AH1576">
        <f t="shared" si="322"/>
        <v>0.21793710339506167</v>
      </c>
      <c r="AJ1576">
        <f t="shared" si="323"/>
        <v>0.19300134959419285</v>
      </c>
      <c r="AK1576" s="5">
        <f t="shared" si="324"/>
        <v>8.2714864111796849E-2</v>
      </c>
    </row>
    <row r="1577" spans="2:37" x14ac:dyDescent="0.25">
      <c r="B1577" s="14" t="s">
        <v>23</v>
      </c>
      <c r="C1577" s="14">
        <v>1574</v>
      </c>
      <c r="D1577" s="14">
        <v>97</v>
      </c>
      <c r="E1577" s="15">
        <v>122.6</v>
      </c>
      <c r="F1577" s="5">
        <f t="shared" si="325"/>
        <v>0.19444444444444522</v>
      </c>
      <c r="G1577" s="5">
        <f t="shared" si="326"/>
        <v>0.70000000000000284</v>
      </c>
      <c r="H1577" s="5"/>
      <c r="W1577" s="5">
        <v>0</v>
      </c>
      <c r="X1577" s="5">
        <v>122.6</v>
      </c>
      <c r="Y1577" s="5">
        <v>34.05555555555555</v>
      </c>
      <c r="Z1577" s="5">
        <f t="shared" si="315"/>
        <v>458.87657716666649</v>
      </c>
      <c r="AA1577" s="5">
        <f t="shared" si="316"/>
        <v>80.685288</v>
      </c>
      <c r="AB1577" s="5">
        <f t="shared" si="314"/>
        <v>74.040123456790411</v>
      </c>
      <c r="AC1577" s="5">
        <f t="shared" si="317"/>
        <v>613.60198862345692</v>
      </c>
      <c r="AD1577" s="50">
        <f t="shared" si="318"/>
        <v>20.896556612565501</v>
      </c>
      <c r="AE1577">
        <f t="shared" si="319"/>
        <v>0</v>
      </c>
      <c r="AF1577" s="5">
        <f t="shared" si="320"/>
        <v>1.1492914350480332</v>
      </c>
      <c r="AG1577" s="5">
        <f t="shared" si="321"/>
        <v>0.2757162137059897</v>
      </c>
      <c r="AH1577">
        <f t="shared" si="322"/>
        <v>0.22080939008916314</v>
      </c>
      <c r="AJ1577">
        <f t="shared" si="323"/>
        <v>0.19300134959419285</v>
      </c>
      <c r="AK1577" s="5">
        <f t="shared" si="324"/>
        <v>8.2714864111796849E-2</v>
      </c>
    </row>
    <row r="1578" spans="2:37" x14ac:dyDescent="0.25">
      <c r="B1578" s="14" t="s">
        <v>23</v>
      </c>
      <c r="C1578" s="14">
        <v>1575</v>
      </c>
      <c r="D1578" s="14">
        <v>98</v>
      </c>
      <c r="E1578" s="15">
        <v>123.2</v>
      </c>
      <c r="F1578" s="5">
        <f t="shared" si="325"/>
        <v>0.1388888888888889</v>
      </c>
      <c r="G1578" s="5">
        <f t="shared" si="326"/>
        <v>0.5</v>
      </c>
      <c r="H1578" s="5"/>
      <c r="W1578" s="5">
        <v>0</v>
      </c>
      <c r="X1578" s="5">
        <v>123.2</v>
      </c>
      <c r="Y1578" s="5">
        <v>34.222222222222221</v>
      </c>
      <c r="Z1578" s="5">
        <f t="shared" si="315"/>
        <v>463.37901866666664</v>
      </c>
      <c r="AA1578" s="5">
        <f t="shared" si="316"/>
        <v>80.685288</v>
      </c>
      <c r="AB1578" s="5">
        <f t="shared" si="314"/>
        <v>52.885802469135797</v>
      </c>
      <c r="AC1578" s="5">
        <f t="shared" si="317"/>
        <v>596.95010913580245</v>
      </c>
      <c r="AD1578" s="50">
        <f t="shared" si="318"/>
        <v>20.42895929042524</v>
      </c>
      <c r="AE1578">
        <f t="shared" si="319"/>
        <v>0</v>
      </c>
      <c r="AF1578" s="5">
        <f t="shared" si="320"/>
        <v>1.1549661459620402</v>
      </c>
      <c r="AG1578" s="5">
        <f t="shared" si="321"/>
        <v>0.2757162137059897</v>
      </c>
      <c r="AH1578">
        <f t="shared" si="322"/>
        <v>0.22297594513031552</v>
      </c>
      <c r="AJ1578">
        <f t="shared" si="323"/>
        <v>0.19300134959419285</v>
      </c>
      <c r="AK1578" s="5">
        <f t="shared" si="324"/>
        <v>8.2714864111796849E-2</v>
      </c>
    </row>
    <row r="1579" spans="2:37" x14ac:dyDescent="0.25">
      <c r="B1579" s="14" t="s">
        <v>23</v>
      </c>
      <c r="C1579" s="14">
        <v>1576</v>
      </c>
      <c r="D1579" s="14">
        <v>99</v>
      </c>
      <c r="E1579" s="15">
        <v>123.6</v>
      </c>
      <c r="F1579" s="5">
        <f t="shared" si="325"/>
        <v>6.9444444444444448E-2</v>
      </c>
      <c r="G1579" s="5">
        <f t="shared" si="326"/>
        <v>0.25</v>
      </c>
      <c r="H1579" s="5"/>
      <c r="W1579" s="5">
        <v>0</v>
      </c>
      <c r="X1579" s="5">
        <v>123.6</v>
      </c>
      <c r="Y1579" s="5">
        <v>34.333333333333329</v>
      </c>
      <c r="Z1579" s="5">
        <f t="shared" si="315"/>
        <v>466.39285799999993</v>
      </c>
      <c r="AA1579" s="5">
        <f t="shared" si="316"/>
        <v>80.685288</v>
      </c>
      <c r="AB1579" s="5">
        <f t="shared" si="314"/>
        <v>26.442901234567898</v>
      </c>
      <c r="AC1579" s="5">
        <f t="shared" si="317"/>
        <v>573.52104723456785</v>
      </c>
      <c r="AD1579" s="50">
        <f t="shared" si="318"/>
        <v>19.690889288386828</v>
      </c>
      <c r="AE1579">
        <f t="shared" si="319"/>
        <v>0</v>
      </c>
      <c r="AF1579" s="5">
        <f t="shared" si="320"/>
        <v>1.1604358374310366</v>
      </c>
      <c r="AG1579" s="5">
        <f t="shared" si="321"/>
        <v>0.2757162137059897</v>
      </c>
      <c r="AH1579">
        <f t="shared" si="322"/>
        <v>0.22442619135802461</v>
      </c>
      <c r="AJ1579">
        <f t="shared" si="323"/>
        <v>0.19300134959419285</v>
      </c>
      <c r="AK1579" s="5">
        <f t="shared" si="324"/>
        <v>8.2714864111796849E-2</v>
      </c>
    </row>
    <row r="1580" spans="2:37" x14ac:dyDescent="0.25">
      <c r="B1580" s="14" t="s">
        <v>23</v>
      </c>
      <c r="C1580" s="14">
        <v>1577</v>
      </c>
      <c r="D1580" s="14">
        <v>100</v>
      </c>
      <c r="E1580" s="15">
        <v>123.7</v>
      </c>
      <c r="F1580" s="5">
        <f t="shared" si="325"/>
        <v>0</v>
      </c>
      <c r="G1580" s="5">
        <f t="shared" si="326"/>
        <v>0</v>
      </c>
      <c r="H1580" s="5"/>
      <c r="W1580" s="5">
        <v>0</v>
      </c>
      <c r="X1580" s="5">
        <v>123.7</v>
      </c>
      <c r="Y1580" s="5">
        <v>34.361111111111114</v>
      </c>
      <c r="Z1580" s="5">
        <f t="shared" si="315"/>
        <v>467.14784429166673</v>
      </c>
      <c r="AA1580" s="5">
        <f t="shared" si="316"/>
        <v>80.685288</v>
      </c>
      <c r="AB1580" s="5">
        <f t="shared" si="314"/>
        <v>0</v>
      </c>
      <c r="AC1580" s="5">
        <f t="shared" si="317"/>
        <v>547.83313229166674</v>
      </c>
      <c r="AD1580" s="50">
        <f t="shared" si="318"/>
        <v>18.824155129021992</v>
      </c>
      <c r="AE1580">
        <f t="shared" si="319"/>
        <v>0</v>
      </c>
      <c r="AF1580" s="5">
        <f t="shared" si="320"/>
        <v>1.1656647694113205</v>
      </c>
      <c r="AG1580" s="5">
        <f t="shared" si="321"/>
        <v>0.2757162137059897</v>
      </c>
      <c r="AH1580">
        <f t="shared" si="322"/>
        <v>0.22478948743998634</v>
      </c>
      <c r="AJ1580">
        <f t="shared" si="323"/>
        <v>0.19300134959419285</v>
      </c>
      <c r="AK1580" s="5">
        <f t="shared" si="324"/>
        <v>8.2714864111796849E-2</v>
      </c>
    </row>
    <row r="1581" spans="2:37" x14ac:dyDescent="0.25">
      <c r="B1581" s="14" t="s">
        <v>23</v>
      </c>
      <c r="C1581" s="14">
        <v>1578</v>
      </c>
      <c r="D1581" s="14">
        <v>101</v>
      </c>
      <c r="E1581" s="15">
        <v>123.6</v>
      </c>
      <c r="F1581" s="5">
        <f t="shared" si="325"/>
        <v>-5.5555555555556344E-2</v>
      </c>
      <c r="G1581" s="5">
        <f t="shared" si="326"/>
        <v>-0.20000000000000284</v>
      </c>
      <c r="H1581" s="5"/>
      <c r="W1581" s="5">
        <v>0</v>
      </c>
      <c r="X1581" s="5">
        <v>123.6</v>
      </c>
      <c r="Y1581" s="5">
        <v>34.333333333333329</v>
      </c>
      <c r="Z1581" s="5">
        <f t="shared" si="315"/>
        <v>466.39285799999993</v>
      </c>
      <c r="AA1581" s="5">
        <f t="shared" si="316"/>
        <v>80.685288</v>
      </c>
      <c r="AB1581" s="5">
        <f t="shared" si="314"/>
        <v>-21.154320987654618</v>
      </c>
      <c r="AC1581" s="5">
        <f t="shared" si="317"/>
        <v>525.92382501234533</v>
      </c>
      <c r="AD1581" s="50">
        <f t="shared" si="318"/>
        <v>18.056717992090523</v>
      </c>
      <c r="AE1581">
        <f t="shared" si="319"/>
        <v>0.72629835390947517</v>
      </c>
      <c r="AF1581" s="5">
        <f t="shared" si="320"/>
        <v>1.1706805244091234</v>
      </c>
      <c r="AG1581" s="5">
        <f t="shared" si="321"/>
        <v>0.27591796324874235</v>
      </c>
      <c r="AH1581">
        <f t="shared" si="322"/>
        <v>0.22442619135802461</v>
      </c>
      <c r="AJ1581">
        <f t="shared" si="323"/>
        <v>0.19314257427411968</v>
      </c>
      <c r="AK1581" s="5">
        <f t="shared" si="324"/>
        <v>8.2775388974622666E-2</v>
      </c>
    </row>
    <row r="1582" spans="2:37" x14ac:dyDescent="0.25">
      <c r="B1582" s="14" t="s">
        <v>23</v>
      </c>
      <c r="C1582" s="14">
        <v>1579</v>
      </c>
      <c r="D1582" s="14">
        <v>102</v>
      </c>
      <c r="E1582" s="15">
        <v>123.3</v>
      </c>
      <c r="F1582" s="5">
        <f t="shared" si="325"/>
        <v>-8.3333333333332538E-2</v>
      </c>
      <c r="G1582" s="5">
        <f t="shared" si="326"/>
        <v>-0.29999999999999716</v>
      </c>
      <c r="H1582" s="5"/>
      <c r="W1582" s="5">
        <v>0</v>
      </c>
      <c r="X1582" s="5">
        <v>123.3</v>
      </c>
      <c r="Y1582" s="5">
        <v>34.25</v>
      </c>
      <c r="Z1582" s="5">
        <f t="shared" si="315"/>
        <v>464.13156262500007</v>
      </c>
      <c r="AA1582" s="5">
        <f t="shared" si="316"/>
        <v>80.685288</v>
      </c>
      <c r="AB1582" s="5">
        <f t="shared" si="314"/>
        <v>-31.731481481481179</v>
      </c>
      <c r="AC1582" s="5">
        <f t="shared" si="317"/>
        <v>513.08536914351885</v>
      </c>
      <c r="AD1582" s="50">
        <f t="shared" si="318"/>
        <v>17.573173893165521</v>
      </c>
      <c r="AE1582">
        <f t="shared" si="319"/>
        <v>1.0868032407407304</v>
      </c>
      <c r="AF1582" s="5">
        <f t="shared" si="320"/>
        <v>1.1755619616016695</v>
      </c>
      <c r="AG1582" s="5">
        <f t="shared" si="321"/>
        <v>0.27621985303783697</v>
      </c>
      <c r="AH1582">
        <f t="shared" si="322"/>
        <v>0.22333806597222222</v>
      </c>
      <c r="AJ1582">
        <f t="shared" si="323"/>
        <v>0.19335389712648593</v>
      </c>
      <c r="AK1582" s="5">
        <f t="shared" si="324"/>
        <v>8.2865955911351041E-2</v>
      </c>
    </row>
    <row r="1583" spans="2:37" x14ac:dyDescent="0.25">
      <c r="B1583" s="14" t="s">
        <v>23</v>
      </c>
      <c r="C1583" s="14">
        <v>1580</v>
      </c>
      <c r="D1583" s="14">
        <v>103</v>
      </c>
      <c r="E1583" s="15">
        <v>123</v>
      </c>
      <c r="F1583" s="5">
        <f t="shared" si="325"/>
        <v>-0.11111111111111072</v>
      </c>
      <c r="G1583" s="5">
        <f t="shared" si="326"/>
        <v>-0.39999999999999858</v>
      </c>
      <c r="H1583" s="5"/>
      <c r="W1583" s="5">
        <v>0</v>
      </c>
      <c r="X1583" s="5">
        <v>123</v>
      </c>
      <c r="Y1583" s="5">
        <v>34.166666666666664</v>
      </c>
      <c r="Z1583" s="5">
        <f t="shared" si="315"/>
        <v>461.87576249999989</v>
      </c>
      <c r="AA1583" s="5">
        <f t="shared" si="316"/>
        <v>80.685288</v>
      </c>
      <c r="AB1583" s="5">
        <f t="shared" si="314"/>
        <v>-42.30864197530849</v>
      </c>
      <c r="AC1583" s="5">
        <f t="shared" si="317"/>
        <v>500.25240852469136</v>
      </c>
      <c r="AD1583" s="50">
        <f t="shared" si="318"/>
        <v>17.091957291260286</v>
      </c>
      <c r="AE1583">
        <f t="shared" si="319"/>
        <v>1.4455452674897067</v>
      </c>
      <c r="AF1583" s="5">
        <f t="shared" si="320"/>
        <v>1.1803097275159085</v>
      </c>
      <c r="AG1583" s="5">
        <f t="shared" si="321"/>
        <v>0.27662139338991742</v>
      </c>
      <c r="AH1583">
        <f t="shared" si="322"/>
        <v>0.22225258487654315</v>
      </c>
      <c r="AJ1583">
        <f t="shared" si="323"/>
        <v>0.19363497537294228</v>
      </c>
      <c r="AK1583" s="5">
        <f t="shared" si="324"/>
        <v>8.298641801697515E-2</v>
      </c>
    </row>
    <row r="1584" spans="2:37" x14ac:dyDescent="0.25">
      <c r="B1584" s="14" t="s">
        <v>23</v>
      </c>
      <c r="C1584" s="14">
        <v>1581</v>
      </c>
      <c r="D1584" s="14">
        <v>104</v>
      </c>
      <c r="E1584" s="15">
        <v>122.5</v>
      </c>
      <c r="F1584" s="5">
        <f t="shared" si="325"/>
        <v>-0.12500000000000078</v>
      </c>
      <c r="G1584" s="5">
        <f t="shared" si="326"/>
        <v>-0.45000000000000284</v>
      </c>
      <c r="H1584" s="5"/>
      <c r="W1584" s="5">
        <v>0</v>
      </c>
      <c r="X1584" s="5">
        <v>122.5</v>
      </c>
      <c r="Y1584" s="5">
        <v>34.027777777777779</v>
      </c>
      <c r="Z1584" s="5">
        <f t="shared" si="315"/>
        <v>458.12830729166677</v>
      </c>
      <c r="AA1584" s="5">
        <f t="shared" si="316"/>
        <v>80.685288</v>
      </c>
      <c r="AB1584" s="5">
        <f t="shared" si="314"/>
        <v>-47.59722222222252</v>
      </c>
      <c r="AC1584" s="5">
        <f t="shared" si="317"/>
        <v>491.21637306944422</v>
      </c>
      <c r="AD1584" s="50">
        <f t="shared" si="318"/>
        <v>16.715001583613034</v>
      </c>
      <c r="AE1584">
        <f t="shared" si="319"/>
        <v>1.6196277006172941</v>
      </c>
      <c r="AF1584" s="5">
        <f t="shared" si="320"/>
        <v>1.1849527835113565</v>
      </c>
      <c r="AG1584" s="5">
        <f t="shared" si="321"/>
        <v>0.27707128997342223</v>
      </c>
      <c r="AH1584">
        <f t="shared" si="322"/>
        <v>0.22044932591735256</v>
      </c>
      <c r="AJ1584">
        <f t="shared" si="323"/>
        <v>0.19394990298139564</v>
      </c>
      <c r="AK1584" s="5">
        <f t="shared" si="324"/>
        <v>8.3121386992026591E-2</v>
      </c>
    </row>
    <row r="1585" spans="2:37" x14ac:dyDescent="0.25">
      <c r="B1585" s="14" t="s">
        <v>23</v>
      </c>
      <c r="C1585" s="14">
        <v>1582</v>
      </c>
      <c r="D1585" s="14">
        <v>105</v>
      </c>
      <c r="E1585" s="15">
        <v>122.1</v>
      </c>
      <c r="F1585" s="5">
        <f t="shared" si="325"/>
        <v>-0.1388888888888889</v>
      </c>
      <c r="G1585" s="5">
        <f t="shared" si="326"/>
        <v>-0.5</v>
      </c>
      <c r="H1585" s="5"/>
      <c r="W1585" s="5">
        <v>0</v>
      </c>
      <c r="X1585" s="5">
        <v>122.1</v>
      </c>
      <c r="Y1585" s="5">
        <v>33.916666666666664</v>
      </c>
      <c r="Z1585" s="5">
        <f t="shared" si="315"/>
        <v>455.14133362499996</v>
      </c>
      <c r="AA1585" s="5">
        <f t="shared" si="316"/>
        <v>80.685288</v>
      </c>
      <c r="AB1585" s="5">
        <f t="shared" si="314"/>
        <v>-52.885802469135797</v>
      </c>
      <c r="AC1585" s="5">
        <f t="shared" si="317"/>
        <v>482.94081915586412</v>
      </c>
      <c r="AD1585" s="50">
        <f t="shared" si="318"/>
        <v>16.379742783036392</v>
      </c>
      <c r="AE1585">
        <f t="shared" si="319"/>
        <v>1.7937101337448558</v>
      </c>
      <c r="AF1585" s="5">
        <f t="shared" si="320"/>
        <v>1.1895027120621999</v>
      </c>
      <c r="AG1585" s="5">
        <f t="shared" si="321"/>
        <v>0.27756954278835133</v>
      </c>
      <c r="AH1585">
        <f t="shared" si="322"/>
        <v>0.21901200733024689</v>
      </c>
      <c r="AJ1585">
        <f t="shared" si="323"/>
        <v>0.19429867995184602</v>
      </c>
      <c r="AK1585" s="5">
        <f t="shared" si="324"/>
        <v>8.3270862836505311E-2</v>
      </c>
    </row>
    <row r="1586" spans="2:37" x14ac:dyDescent="0.25">
      <c r="B1586" s="14" t="s">
        <v>23</v>
      </c>
      <c r="C1586" s="14">
        <v>1583</v>
      </c>
      <c r="D1586" s="14">
        <v>106</v>
      </c>
      <c r="E1586" s="15">
        <v>121.5</v>
      </c>
      <c r="F1586" s="5">
        <f t="shared" si="325"/>
        <v>-0.18055555555555516</v>
      </c>
      <c r="G1586" s="5">
        <f t="shared" si="326"/>
        <v>-0.64999999999999858</v>
      </c>
      <c r="H1586" s="5"/>
      <c r="W1586" s="5">
        <v>0</v>
      </c>
      <c r="X1586" s="5">
        <v>121.5</v>
      </c>
      <c r="Y1586" s="5">
        <v>33.75</v>
      </c>
      <c r="Z1586" s="5">
        <f t="shared" si="315"/>
        <v>450.67919062499993</v>
      </c>
      <c r="AA1586" s="5">
        <f t="shared" si="316"/>
        <v>80.685288</v>
      </c>
      <c r="AB1586" s="5">
        <f t="shared" si="314"/>
        <v>-68.751543209876388</v>
      </c>
      <c r="AC1586" s="5">
        <f t="shared" si="317"/>
        <v>462.61293541512356</v>
      </c>
      <c r="AD1586" s="50">
        <f t="shared" si="318"/>
        <v>15.613186570260421</v>
      </c>
      <c r="AE1586">
        <f t="shared" si="319"/>
        <v>2.320364583333328</v>
      </c>
      <c r="AF1586" s="5">
        <f t="shared" si="320"/>
        <v>1.1938397083317167</v>
      </c>
      <c r="AG1586" s="5">
        <f t="shared" si="321"/>
        <v>0.27821408850594392</v>
      </c>
      <c r="AH1586">
        <f t="shared" si="322"/>
        <v>0.21686484375000001</v>
      </c>
      <c r="AJ1586">
        <f t="shared" si="323"/>
        <v>0.19474986195416083</v>
      </c>
      <c r="AK1586" s="5">
        <f t="shared" si="324"/>
        <v>8.3464226551783094E-2</v>
      </c>
    </row>
    <row r="1587" spans="2:37" x14ac:dyDescent="0.25">
      <c r="B1587" s="14" t="s">
        <v>23</v>
      </c>
      <c r="C1587" s="14">
        <v>1584</v>
      </c>
      <c r="D1587" s="14">
        <v>107</v>
      </c>
      <c r="E1587" s="15">
        <v>120.8</v>
      </c>
      <c r="F1587" s="5">
        <f t="shared" si="325"/>
        <v>-0.20833333333333331</v>
      </c>
      <c r="G1587" s="5">
        <f t="shared" si="326"/>
        <v>-0.75</v>
      </c>
      <c r="H1587" s="5"/>
      <c r="W1587" s="5">
        <v>0</v>
      </c>
      <c r="X1587" s="5">
        <v>120.8</v>
      </c>
      <c r="Y1587" s="5">
        <v>33.555555555555557</v>
      </c>
      <c r="Z1587" s="5">
        <f t="shared" si="315"/>
        <v>445.50113866666669</v>
      </c>
      <c r="AA1587" s="5">
        <f t="shared" si="316"/>
        <v>80.685288</v>
      </c>
      <c r="AB1587" s="5">
        <f t="shared" si="314"/>
        <v>-79.328703703703695</v>
      </c>
      <c r="AC1587" s="5">
        <f t="shared" si="317"/>
        <v>446.85772296296295</v>
      </c>
      <c r="AD1587" s="50">
        <f t="shared" si="318"/>
        <v>14.994559148312756</v>
      </c>
      <c r="AE1587">
        <f t="shared" si="319"/>
        <v>2.6619187242798352</v>
      </c>
      <c r="AF1587" s="5">
        <f t="shared" si="320"/>
        <v>1.1980048636506924</v>
      </c>
      <c r="AG1587" s="5">
        <f t="shared" si="321"/>
        <v>0.27895351037379945</v>
      </c>
      <c r="AH1587">
        <f t="shared" si="322"/>
        <v>0.21437318792866944</v>
      </c>
      <c r="AJ1587">
        <f t="shared" si="323"/>
        <v>0.1952674572616597</v>
      </c>
      <c r="AK1587" s="5">
        <f t="shared" si="324"/>
        <v>8.3686053112139752E-2</v>
      </c>
    </row>
    <row r="1588" spans="2:37" x14ac:dyDescent="0.25">
      <c r="B1588" s="14" t="s">
        <v>23</v>
      </c>
      <c r="C1588" s="14">
        <v>1585</v>
      </c>
      <c r="D1588" s="14">
        <v>108</v>
      </c>
      <c r="E1588" s="15">
        <v>120</v>
      </c>
      <c r="F1588" s="5">
        <f t="shared" si="325"/>
        <v>-0.23611111111111149</v>
      </c>
      <c r="G1588" s="5">
        <f t="shared" si="326"/>
        <v>-0.85000000000000142</v>
      </c>
      <c r="H1588" s="5"/>
      <c r="W1588" s="5">
        <v>0</v>
      </c>
      <c r="X1588" s="5">
        <v>120</v>
      </c>
      <c r="Y1588" s="5">
        <v>33.333333333333336</v>
      </c>
      <c r="Z1588" s="5">
        <f t="shared" si="315"/>
        <v>439.62000000000006</v>
      </c>
      <c r="AA1588" s="5">
        <f t="shared" si="316"/>
        <v>80.685288</v>
      </c>
      <c r="AB1588" s="5">
        <f t="shared" si="314"/>
        <v>-89.905864197531017</v>
      </c>
      <c r="AC1588" s="5">
        <f t="shared" si="317"/>
        <v>430.39942380246902</v>
      </c>
      <c r="AD1588" s="50">
        <f t="shared" si="318"/>
        <v>14.346647460082302</v>
      </c>
      <c r="AE1588">
        <f t="shared" si="319"/>
        <v>2.9968621399177011</v>
      </c>
      <c r="AF1588" s="5">
        <f t="shared" si="320"/>
        <v>1.2019900435007151</v>
      </c>
      <c r="AG1588" s="5">
        <f t="shared" si="321"/>
        <v>0.27978597207933215</v>
      </c>
      <c r="AH1588">
        <f t="shared" si="322"/>
        <v>0.21154320987654324</v>
      </c>
      <c r="AJ1588">
        <f t="shared" si="323"/>
        <v>0.1958501804555326</v>
      </c>
      <c r="AK1588" s="5">
        <f t="shared" si="324"/>
        <v>8.3935791623799549E-2</v>
      </c>
    </row>
    <row r="1589" spans="2:37" x14ac:dyDescent="0.25">
      <c r="B1589" s="14" t="s">
        <v>23</v>
      </c>
      <c r="C1589" s="14">
        <v>1586</v>
      </c>
      <c r="D1589" s="14">
        <v>109</v>
      </c>
      <c r="E1589" s="15">
        <v>119.1</v>
      </c>
      <c r="F1589" s="5">
        <f t="shared" si="325"/>
        <v>-0.26388888888888967</v>
      </c>
      <c r="G1589" s="5">
        <f t="shared" si="326"/>
        <v>-0.95000000000000284</v>
      </c>
      <c r="H1589" s="5"/>
      <c r="W1589" s="5">
        <v>0</v>
      </c>
      <c r="X1589" s="5">
        <v>119.1</v>
      </c>
      <c r="Y1589" s="5">
        <v>33.083333333333329</v>
      </c>
      <c r="Z1589" s="5">
        <f t="shared" si="315"/>
        <v>433.05042862499988</v>
      </c>
      <c r="AA1589" s="5">
        <f t="shared" si="316"/>
        <v>80.685288</v>
      </c>
      <c r="AB1589" s="5">
        <f t="shared" si="314"/>
        <v>-100.48302469135831</v>
      </c>
      <c r="AC1589" s="5">
        <f t="shared" si="317"/>
        <v>413.25269193364159</v>
      </c>
      <c r="AD1589" s="50">
        <f t="shared" si="318"/>
        <v>13.671776558137974</v>
      </c>
      <c r="AE1589">
        <f t="shared" si="319"/>
        <v>3.3243134002057704</v>
      </c>
      <c r="AF1589" s="5">
        <f t="shared" si="320"/>
        <v>1.2057877592113091</v>
      </c>
      <c r="AG1589" s="5">
        <f t="shared" si="321"/>
        <v>0.2807093924682782</v>
      </c>
      <c r="AH1589">
        <f t="shared" si="322"/>
        <v>0.20838196103395054</v>
      </c>
      <c r="AJ1589">
        <f t="shared" si="323"/>
        <v>0.19649657472779483</v>
      </c>
      <c r="AK1589" s="5">
        <f t="shared" si="324"/>
        <v>8.4212817740483364E-2</v>
      </c>
    </row>
    <row r="1590" spans="2:37" x14ac:dyDescent="0.25">
      <c r="B1590" s="14" t="s">
        <v>23</v>
      </c>
      <c r="C1590" s="14">
        <v>1587</v>
      </c>
      <c r="D1590" s="14">
        <v>110</v>
      </c>
      <c r="E1590" s="15">
        <v>118.1</v>
      </c>
      <c r="F1590" s="5">
        <f t="shared" si="325"/>
        <v>-0.27777777777777779</v>
      </c>
      <c r="G1590" s="5">
        <f t="shared" si="326"/>
        <v>-1</v>
      </c>
      <c r="H1590" s="5"/>
      <c r="W1590" s="5">
        <v>0</v>
      </c>
      <c r="X1590" s="5">
        <v>118.1</v>
      </c>
      <c r="Y1590" s="5">
        <v>32.80555555555555</v>
      </c>
      <c r="Z1590" s="5">
        <f t="shared" si="315"/>
        <v>425.80891029166656</v>
      </c>
      <c r="AA1590" s="5">
        <f t="shared" si="316"/>
        <v>80.685288</v>
      </c>
      <c r="AB1590" s="5">
        <f t="shared" si="314"/>
        <v>-105.77160493827159</v>
      </c>
      <c r="AC1590" s="5">
        <f t="shared" si="317"/>
        <v>400.72259335339498</v>
      </c>
      <c r="AD1590" s="50">
        <f t="shared" si="318"/>
        <v>13.145927298621094</v>
      </c>
      <c r="AE1590">
        <f t="shared" si="319"/>
        <v>3.4698962620027425</v>
      </c>
      <c r="AF1590" s="5">
        <f t="shared" si="320"/>
        <v>1.2094394056831483</v>
      </c>
      <c r="AG1590" s="5">
        <f t="shared" si="321"/>
        <v>0.28167325254105674</v>
      </c>
      <c r="AH1590">
        <f t="shared" si="322"/>
        <v>0.20489737427126192</v>
      </c>
      <c r="AJ1590">
        <f t="shared" si="323"/>
        <v>0.1971712767787398</v>
      </c>
      <c r="AK1590" s="5">
        <f t="shared" si="324"/>
        <v>8.4501975762316939E-2</v>
      </c>
    </row>
    <row r="1591" spans="2:37" x14ac:dyDescent="0.25">
      <c r="B1591" s="14" t="s">
        <v>23</v>
      </c>
      <c r="C1591" s="14">
        <v>1588</v>
      </c>
      <c r="D1591" s="14">
        <v>111</v>
      </c>
      <c r="E1591" s="15">
        <v>117.1</v>
      </c>
      <c r="F1591" s="5">
        <f t="shared" si="325"/>
        <v>-0.26388888888888767</v>
      </c>
      <c r="G1591" s="5">
        <f t="shared" si="326"/>
        <v>-0.94999999999999574</v>
      </c>
      <c r="H1591" s="5"/>
      <c r="W1591" s="5">
        <v>0</v>
      </c>
      <c r="X1591" s="5">
        <v>117.1</v>
      </c>
      <c r="Y1591" s="5">
        <v>32.527777777777779</v>
      </c>
      <c r="Z1591" s="5">
        <f t="shared" si="315"/>
        <v>418.6284502916667</v>
      </c>
      <c r="AA1591" s="5">
        <f t="shared" si="316"/>
        <v>80.685288</v>
      </c>
      <c r="AB1591" s="5">
        <f t="shared" si="314"/>
        <v>-100.48302469135756</v>
      </c>
      <c r="AC1591" s="5">
        <f t="shared" si="317"/>
        <v>398.83071360030914</v>
      </c>
      <c r="AD1591" s="50">
        <f t="shared" si="318"/>
        <v>12.973076822943389</v>
      </c>
      <c r="AE1591">
        <f t="shared" si="319"/>
        <v>3.2684894975994361</v>
      </c>
      <c r="AF1591" s="5">
        <f t="shared" si="320"/>
        <v>1.2130430381339659</v>
      </c>
      <c r="AG1591" s="5">
        <f t="shared" si="321"/>
        <v>0.28258116629038993</v>
      </c>
      <c r="AH1591">
        <f t="shared" si="322"/>
        <v>0.20144216850994509</v>
      </c>
      <c r="AJ1591">
        <f t="shared" si="323"/>
        <v>0.19780681640327302</v>
      </c>
      <c r="AK1591" s="5">
        <f t="shared" si="324"/>
        <v>8.4774349887116907E-2</v>
      </c>
    </row>
    <row r="1592" spans="2:37" x14ac:dyDescent="0.25">
      <c r="B1592" s="14" t="s">
        <v>23</v>
      </c>
      <c r="C1592" s="14">
        <v>1589</v>
      </c>
      <c r="D1592" s="14">
        <v>112</v>
      </c>
      <c r="E1592" s="15">
        <v>116.2</v>
      </c>
      <c r="F1592" s="5">
        <f t="shared" si="325"/>
        <v>-0.22222222222222143</v>
      </c>
      <c r="G1592" s="5">
        <f t="shared" si="326"/>
        <v>-0.79999999999999716</v>
      </c>
      <c r="H1592" s="5"/>
      <c r="W1592" s="5">
        <v>0</v>
      </c>
      <c r="X1592" s="5">
        <v>116.2</v>
      </c>
      <c r="Y1592" s="5">
        <v>32.277777777777779</v>
      </c>
      <c r="Z1592" s="5">
        <f t="shared" si="315"/>
        <v>412.21824116666676</v>
      </c>
      <c r="AA1592" s="5">
        <f t="shared" si="316"/>
        <v>80.685288</v>
      </c>
      <c r="AB1592" s="5">
        <f t="shared" si="314"/>
        <v>-84.617283950616979</v>
      </c>
      <c r="AC1592" s="5">
        <f t="shared" si="317"/>
        <v>408.28624521604979</v>
      </c>
      <c r="AD1592" s="50">
        <f t="shared" si="318"/>
        <v>13.178572692806942</v>
      </c>
      <c r="AE1592">
        <f t="shared" si="319"/>
        <v>2.7312578875171369</v>
      </c>
      <c r="AF1592" s="5">
        <f t="shared" si="320"/>
        <v>1.2167037527708566</v>
      </c>
      <c r="AG1592" s="5">
        <f t="shared" si="321"/>
        <v>0.28333984903692244</v>
      </c>
      <c r="AH1592">
        <f t="shared" si="322"/>
        <v>0.19835760408093278</v>
      </c>
      <c r="AJ1592">
        <f t="shared" si="323"/>
        <v>0.19833789432584581</v>
      </c>
      <c r="AK1592" s="5">
        <f t="shared" si="324"/>
        <v>8.5001954711076633E-2</v>
      </c>
    </row>
    <row r="1593" spans="2:37" x14ac:dyDescent="0.25">
      <c r="B1593" s="14" t="s">
        <v>23</v>
      </c>
      <c r="C1593" s="14">
        <v>1590</v>
      </c>
      <c r="D1593" s="14">
        <v>113</v>
      </c>
      <c r="E1593" s="15">
        <v>115.5</v>
      </c>
      <c r="F1593" s="5">
        <f t="shared" si="325"/>
        <v>-0.18055555555555516</v>
      </c>
      <c r="G1593" s="5">
        <f t="shared" si="326"/>
        <v>-0.64999999999999858</v>
      </c>
      <c r="H1593" s="5"/>
      <c r="W1593" s="5">
        <v>0</v>
      </c>
      <c r="X1593" s="5">
        <v>115.5</v>
      </c>
      <c r="Y1593" s="5">
        <v>32.083333333333336</v>
      </c>
      <c r="Z1593" s="5">
        <f t="shared" si="315"/>
        <v>407.26671562500007</v>
      </c>
      <c r="AA1593" s="5">
        <f t="shared" si="316"/>
        <v>80.685288</v>
      </c>
      <c r="AB1593" s="5">
        <f t="shared" si="314"/>
        <v>-68.751543209876388</v>
      </c>
      <c r="AC1593" s="5">
        <f t="shared" si="317"/>
        <v>419.2004604151237</v>
      </c>
      <c r="AD1593" s="50">
        <f t="shared" si="318"/>
        <v>13.449348104985219</v>
      </c>
      <c r="AE1593">
        <f t="shared" si="319"/>
        <v>2.2057786779835342</v>
      </c>
      <c r="AF1593" s="5">
        <f t="shared" si="320"/>
        <v>1.2204396828000192</v>
      </c>
      <c r="AG1593" s="5">
        <f t="shared" si="321"/>
        <v>0.28395256533636232</v>
      </c>
      <c r="AH1593">
        <f t="shared" si="322"/>
        <v>0.19597495177469135</v>
      </c>
      <c r="AJ1593">
        <f t="shared" si="323"/>
        <v>0.19876679573545372</v>
      </c>
      <c r="AK1593" s="5">
        <f t="shared" si="324"/>
        <v>8.5185769600908595E-2</v>
      </c>
    </row>
    <row r="1594" spans="2:37" x14ac:dyDescent="0.25">
      <c r="B1594" s="14" t="s">
        <v>23</v>
      </c>
      <c r="C1594" s="14">
        <v>1591</v>
      </c>
      <c r="D1594" s="14">
        <v>114</v>
      </c>
      <c r="E1594" s="15">
        <v>114.9</v>
      </c>
      <c r="F1594" s="5">
        <f t="shared" si="325"/>
        <v>-0.1388888888888889</v>
      </c>
      <c r="G1594" s="5">
        <f t="shared" si="326"/>
        <v>-0.5</v>
      </c>
      <c r="H1594" s="5"/>
      <c r="W1594" s="5">
        <v>0</v>
      </c>
      <c r="X1594" s="5">
        <v>114.9</v>
      </c>
      <c r="Y1594" s="5">
        <v>31.916666666666668</v>
      </c>
      <c r="Z1594" s="5">
        <f t="shared" si="315"/>
        <v>403.04636362500008</v>
      </c>
      <c r="AA1594" s="5">
        <f t="shared" si="316"/>
        <v>80.685288</v>
      </c>
      <c r="AB1594" s="5">
        <f t="shared" si="314"/>
        <v>-52.885802469135797</v>
      </c>
      <c r="AC1594" s="5">
        <f t="shared" si="317"/>
        <v>430.8458491558643</v>
      </c>
      <c r="AD1594" s="50">
        <f t="shared" si="318"/>
        <v>13.751163352224671</v>
      </c>
      <c r="AE1594">
        <f t="shared" si="319"/>
        <v>1.6879385288065842</v>
      </c>
      <c r="AF1594" s="5">
        <f t="shared" si="320"/>
        <v>1.2242594503978594</v>
      </c>
      <c r="AG1594" s="5">
        <f t="shared" si="321"/>
        <v>0.28442143714991969</v>
      </c>
      <c r="AH1594">
        <f t="shared" si="322"/>
        <v>0.19394413695987658</v>
      </c>
      <c r="AJ1594">
        <f t="shared" si="323"/>
        <v>0.1990950060049439</v>
      </c>
      <c r="AK1594" s="5">
        <f t="shared" si="324"/>
        <v>8.532643114497579E-2</v>
      </c>
    </row>
    <row r="1595" spans="2:37" x14ac:dyDescent="0.25">
      <c r="B1595" s="14" t="s">
        <v>23</v>
      </c>
      <c r="C1595" s="14">
        <v>1592</v>
      </c>
      <c r="D1595" s="14">
        <v>115</v>
      </c>
      <c r="E1595" s="15">
        <v>114.5</v>
      </c>
      <c r="F1595" s="5">
        <f t="shared" si="325"/>
        <v>-0.11111111111111269</v>
      </c>
      <c r="G1595" s="5">
        <f t="shared" si="326"/>
        <v>-0.40000000000000568</v>
      </c>
      <c r="H1595" s="5"/>
      <c r="W1595" s="5">
        <v>0</v>
      </c>
      <c r="X1595" s="5">
        <v>114.5</v>
      </c>
      <c r="Y1595" s="5">
        <v>31.805555555555554</v>
      </c>
      <c r="Z1595" s="5">
        <f t="shared" si="315"/>
        <v>400.24500729166664</v>
      </c>
      <c r="AA1595" s="5">
        <f t="shared" si="316"/>
        <v>80.685288</v>
      </c>
      <c r="AB1595" s="5">
        <f t="shared" si="314"/>
        <v>-42.308641975309236</v>
      </c>
      <c r="AC1595" s="5">
        <f t="shared" si="317"/>
        <v>438.62165331635742</v>
      </c>
      <c r="AD1595" s="50">
        <f t="shared" si="318"/>
        <v>13.950605362423033</v>
      </c>
      <c r="AE1595">
        <f t="shared" si="319"/>
        <v>1.3456498628258076</v>
      </c>
      <c r="AF1595" s="5">
        <f t="shared" si="320"/>
        <v>1.228134618554088</v>
      </c>
      <c r="AG1595" s="5">
        <f t="shared" si="321"/>
        <v>0.2847952287784824</v>
      </c>
      <c r="AH1595">
        <f t="shared" si="322"/>
        <v>0.192596136616941</v>
      </c>
      <c r="AJ1595">
        <f t="shared" si="323"/>
        <v>0.1993566601449378</v>
      </c>
      <c r="AK1595" s="5">
        <f t="shared" si="324"/>
        <v>8.5438568633544598E-2</v>
      </c>
    </row>
    <row r="1596" spans="2:37" x14ac:dyDescent="0.25">
      <c r="B1596" s="14" t="s">
        <v>23</v>
      </c>
      <c r="C1596" s="14">
        <v>1593</v>
      </c>
      <c r="D1596" s="14">
        <v>116</v>
      </c>
      <c r="E1596" s="15">
        <v>114.1</v>
      </c>
      <c r="F1596" s="5">
        <f t="shared" si="325"/>
        <v>-8.3333333333332538E-2</v>
      </c>
      <c r="G1596" s="5">
        <f t="shared" si="326"/>
        <v>-0.29999999999999716</v>
      </c>
      <c r="H1596" s="5"/>
      <c r="W1596" s="5">
        <v>0</v>
      </c>
      <c r="X1596" s="5">
        <v>114.1</v>
      </c>
      <c r="Y1596" s="5">
        <v>31.694444444444443</v>
      </c>
      <c r="Z1596" s="5">
        <f t="shared" si="315"/>
        <v>397.45342029166665</v>
      </c>
      <c r="AA1596" s="5">
        <f t="shared" si="316"/>
        <v>80.685288</v>
      </c>
      <c r="AB1596" s="5">
        <f t="shared" si="314"/>
        <v>-31.731481481481179</v>
      </c>
      <c r="AC1596" s="5">
        <f t="shared" si="317"/>
        <v>446.40722681018548</v>
      </c>
      <c r="AD1596" s="50">
        <f t="shared" si="318"/>
        <v>14.148629049733934</v>
      </c>
      <c r="AE1596">
        <f t="shared" si="319"/>
        <v>1.005711676954723</v>
      </c>
      <c r="AF1596" s="5">
        <f t="shared" si="320"/>
        <v>1.2320647932901252</v>
      </c>
      <c r="AG1596" s="5">
        <f t="shared" si="321"/>
        <v>0.28507459313319206</v>
      </c>
      <c r="AH1596">
        <f t="shared" si="322"/>
        <v>0.19125283723422493</v>
      </c>
      <c r="AJ1596">
        <f t="shared" si="323"/>
        <v>0.19955221519323454</v>
      </c>
      <c r="AK1596" s="5">
        <f t="shared" si="324"/>
        <v>8.5522377939957511E-2</v>
      </c>
    </row>
    <row r="1597" spans="2:37" x14ac:dyDescent="0.25">
      <c r="B1597" s="14" t="s">
        <v>23</v>
      </c>
      <c r="C1597" s="14">
        <v>1594</v>
      </c>
      <c r="D1597" s="14">
        <v>117</v>
      </c>
      <c r="E1597" s="15">
        <v>113.9</v>
      </c>
      <c r="F1597" s="5">
        <f t="shared" si="325"/>
        <v>-5.5555555555554373E-2</v>
      </c>
      <c r="G1597" s="5">
        <f t="shared" si="326"/>
        <v>-0.19999999999999574</v>
      </c>
      <c r="H1597" s="5"/>
      <c r="W1597" s="5">
        <v>0</v>
      </c>
      <c r="X1597" s="5">
        <v>113.9</v>
      </c>
      <c r="Y1597" s="5">
        <v>31.638888888888889</v>
      </c>
      <c r="Z1597" s="5">
        <f t="shared" si="315"/>
        <v>396.06129029166669</v>
      </c>
      <c r="AA1597" s="5">
        <f t="shared" si="316"/>
        <v>80.685288</v>
      </c>
      <c r="AB1597" s="5">
        <f t="shared" si="314"/>
        <v>-21.154320987653868</v>
      </c>
      <c r="AC1597" s="5">
        <f t="shared" si="317"/>
        <v>455.59225730401283</v>
      </c>
      <c r="AD1597" s="50">
        <f t="shared" si="318"/>
        <v>14.41443280747974</v>
      </c>
      <c r="AE1597">
        <f t="shared" si="319"/>
        <v>0.66929921124827108</v>
      </c>
      <c r="AF1597" s="5">
        <f t="shared" si="320"/>
        <v>1.236068802403314</v>
      </c>
      <c r="AG1597" s="5">
        <f t="shared" si="321"/>
        <v>0.28526050958076105</v>
      </c>
      <c r="AH1597">
        <f t="shared" si="322"/>
        <v>0.19058295040294926</v>
      </c>
      <c r="AJ1597">
        <f t="shared" si="323"/>
        <v>0.19968235670653281</v>
      </c>
      <c r="AK1597" s="5">
        <f t="shared" si="324"/>
        <v>8.5578152874228236E-2</v>
      </c>
    </row>
    <row r="1598" spans="2:37" x14ac:dyDescent="0.25">
      <c r="B1598" s="14" t="s">
        <v>23</v>
      </c>
      <c r="C1598" s="14">
        <v>1595</v>
      </c>
      <c r="D1598" s="14">
        <v>118</v>
      </c>
      <c r="E1598" s="15">
        <v>113.7</v>
      </c>
      <c r="F1598" s="5">
        <f t="shared" si="325"/>
        <v>-8.3333333333334522E-2</v>
      </c>
      <c r="G1598" s="5">
        <f t="shared" si="326"/>
        <v>-0.30000000000000426</v>
      </c>
      <c r="H1598" s="5"/>
      <c r="W1598" s="5">
        <v>0</v>
      </c>
      <c r="X1598" s="5">
        <v>113.7</v>
      </c>
      <c r="Y1598" s="5">
        <v>31.583333333333332</v>
      </c>
      <c r="Z1598" s="5">
        <f t="shared" si="315"/>
        <v>394.67160262500005</v>
      </c>
      <c r="AA1598" s="5">
        <f t="shared" si="316"/>
        <v>80.685288</v>
      </c>
      <c r="AB1598" s="5">
        <f t="shared" si="314"/>
        <v>-31.731481481481932</v>
      </c>
      <c r="AC1598" s="5">
        <f t="shared" si="317"/>
        <v>443.62540914351814</v>
      </c>
      <c r="AD1598" s="50">
        <f t="shared" si="318"/>
        <v>14.011169172116114</v>
      </c>
      <c r="AE1598">
        <f t="shared" si="319"/>
        <v>1.0021859567901377</v>
      </c>
      <c r="AF1598" s="5">
        <f t="shared" si="320"/>
        <v>1.2399607938400128</v>
      </c>
      <c r="AG1598" s="5">
        <f t="shared" si="321"/>
        <v>0.28553889456875831</v>
      </c>
      <c r="AH1598">
        <f t="shared" si="322"/>
        <v>0.18991423881172836</v>
      </c>
      <c r="AJ1598">
        <f t="shared" si="323"/>
        <v>0.19987722619813089</v>
      </c>
      <c r="AK1598" s="5">
        <f t="shared" si="324"/>
        <v>8.5661668370627414E-2</v>
      </c>
    </row>
    <row r="1599" spans="2:37" x14ac:dyDescent="0.25">
      <c r="B1599" s="14" t="s">
        <v>23</v>
      </c>
      <c r="C1599" s="14">
        <v>1596</v>
      </c>
      <c r="D1599" s="14">
        <v>119</v>
      </c>
      <c r="E1599" s="15">
        <v>113.3</v>
      </c>
      <c r="F1599" s="5">
        <f t="shared" si="325"/>
        <v>-0.11111111111111072</v>
      </c>
      <c r="G1599" s="5">
        <f t="shared" si="326"/>
        <v>-0.39999999999999858</v>
      </c>
      <c r="H1599" s="5"/>
      <c r="W1599" s="5">
        <v>0</v>
      </c>
      <c r="X1599" s="5">
        <v>113.3</v>
      </c>
      <c r="Y1599" s="5">
        <v>31.472222222222221</v>
      </c>
      <c r="Z1599" s="5">
        <f t="shared" si="315"/>
        <v>391.89955429166667</v>
      </c>
      <c r="AA1599" s="5">
        <f t="shared" si="316"/>
        <v>80.685288</v>
      </c>
      <c r="AB1599" s="5">
        <f t="shared" si="314"/>
        <v>-42.30864197530849</v>
      </c>
      <c r="AC1599" s="5">
        <f t="shared" si="317"/>
        <v>430.2762003163582</v>
      </c>
      <c r="AD1599" s="50">
        <f t="shared" si="318"/>
        <v>13.541748193289829</v>
      </c>
      <c r="AE1599">
        <f t="shared" si="319"/>
        <v>1.3315469821673478</v>
      </c>
      <c r="AF1599" s="5">
        <f t="shared" si="320"/>
        <v>1.2437223905603711</v>
      </c>
      <c r="AG1599" s="5">
        <f t="shared" si="321"/>
        <v>0.28590876873047144</v>
      </c>
      <c r="AH1599">
        <f t="shared" si="322"/>
        <v>0.18858034134945129</v>
      </c>
      <c r="AJ1599">
        <f t="shared" si="323"/>
        <v>0.2001361381113301</v>
      </c>
      <c r="AK1599" s="5">
        <f t="shared" si="324"/>
        <v>8.5772630619141338E-2</v>
      </c>
    </row>
    <row r="1600" spans="2:37" x14ac:dyDescent="0.25">
      <c r="B1600" s="14" t="s">
        <v>23</v>
      </c>
      <c r="C1600" s="14">
        <v>1597</v>
      </c>
      <c r="D1600" s="14">
        <v>120</v>
      </c>
      <c r="E1600" s="15">
        <v>112.9</v>
      </c>
      <c r="F1600" s="5">
        <f t="shared" si="325"/>
        <v>-0.15277777777777699</v>
      </c>
      <c r="G1600" s="5">
        <f t="shared" si="326"/>
        <v>-0.54999999999999716</v>
      </c>
      <c r="H1600" s="5"/>
      <c r="W1600" s="5">
        <v>0</v>
      </c>
      <c r="X1600" s="5">
        <v>112.9</v>
      </c>
      <c r="Y1600" s="5">
        <v>31.361111111111111</v>
      </c>
      <c r="Z1600" s="5">
        <f t="shared" si="315"/>
        <v>389.13727529166664</v>
      </c>
      <c r="AA1600" s="5">
        <f t="shared" si="316"/>
        <v>80.685288</v>
      </c>
      <c r="AB1600" s="5">
        <f t="shared" si="314"/>
        <v>-58.174382716049081</v>
      </c>
      <c r="AC1600" s="5">
        <f t="shared" si="317"/>
        <v>411.64818057561757</v>
      </c>
      <c r="AD1600" s="50">
        <f t="shared" si="318"/>
        <v>12.909744329718674</v>
      </c>
      <c r="AE1600">
        <f t="shared" si="319"/>
        <v>1.8244132801783168</v>
      </c>
      <c r="AF1600" s="5">
        <f t="shared" si="320"/>
        <v>1.2473084306519597</v>
      </c>
      <c r="AG1600" s="5">
        <f t="shared" si="321"/>
        <v>0.28641555019718762</v>
      </c>
      <c r="AH1600">
        <f t="shared" si="322"/>
        <v>0.18725114484739369</v>
      </c>
      <c r="AJ1600">
        <f t="shared" si="323"/>
        <v>0.20049088513803145</v>
      </c>
      <c r="AK1600" s="5">
        <f t="shared" si="324"/>
        <v>8.5924665059156163E-2</v>
      </c>
    </row>
    <row r="1601" spans="2:37" x14ac:dyDescent="0.25">
      <c r="B1601" s="14" t="s">
        <v>23</v>
      </c>
      <c r="C1601" s="14">
        <v>1598</v>
      </c>
      <c r="D1601" s="14">
        <v>121</v>
      </c>
      <c r="E1601" s="15">
        <v>112.2</v>
      </c>
      <c r="F1601" s="5">
        <f t="shared" si="325"/>
        <v>-0.20833333333333331</v>
      </c>
      <c r="G1601" s="5">
        <f t="shared" si="326"/>
        <v>-0.75</v>
      </c>
      <c r="H1601" s="5"/>
      <c r="W1601" s="5">
        <v>0</v>
      </c>
      <c r="X1601" s="5">
        <v>112.2</v>
      </c>
      <c r="Y1601" s="5">
        <v>31.166666666666668</v>
      </c>
      <c r="Z1601" s="5">
        <f t="shared" si="315"/>
        <v>384.32679450000006</v>
      </c>
      <c r="AA1601" s="5">
        <f t="shared" si="316"/>
        <v>80.685288</v>
      </c>
      <c r="AB1601" s="5">
        <f t="shared" si="314"/>
        <v>-79.328703703703695</v>
      </c>
      <c r="AC1601" s="5">
        <f t="shared" si="317"/>
        <v>385.68337879629638</v>
      </c>
      <c r="AD1601" s="50">
        <f t="shared" si="318"/>
        <v>12.020465305817904</v>
      </c>
      <c r="AE1601">
        <f t="shared" si="319"/>
        <v>2.4724112654320982</v>
      </c>
      <c r="AF1601" s="5">
        <f t="shared" si="320"/>
        <v>1.2506474487924648</v>
      </c>
      <c r="AG1601" s="5">
        <f t="shared" si="321"/>
        <v>0.2871023311042521</v>
      </c>
      <c r="AH1601">
        <f t="shared" si="322"/>
        <v>0.18493636265432101</v>
      </c>
      <c r="AJ1601">
        <f t="shared" si="323"/>
        <v>0.20097163177297658</v>
      </c>
      <c r="AK1601" s="5">
        <f t="shared" si="324"/>
        <v>8.6130699331275512E-2</v>
      </c>
    </row>
    <row r="1602" spans="2:37" x14ac:dyDescent="0.25">
      <c r="B1602" s="14" t="s">
        <v>23</v>
      </c>
      <c r="C1602" s="14">
        <v>1599</v>
      </c>
      <c r="D1602" s="14">
        <v>122</v>
      </c>
      <c r="E1602" s="15">
        <v>111.4</v>
      </c>
      <c r="F1602" s="5">
        <f t="shared" si="325"/>
        <v>-0.23611111111111149</v>
      </c>
      <c r="G1602" s="5">
        <f t="shared" si="326"/>
        <v>-0.85000000000000142</v>
      </c>
      <c r="H1602" s="5"/>
      <c r="W1602" s="5">
        <v>0</v>
      </c>
      <c r="X1602" s="5">
        <v>111.4</v>
      </c>
      <c r="Y1602" s="5">
        <v>30.944444444444446</v>
      </c>
      <c r="Z1602" s="5">
        <f t="shared" si="315"/>
        <v>378.86573716666669</v>
      </c>
      <c r="AA1602" s="5">
        <f t="shared" si="316"/>
        <v>80.685288</v>
      </c>
      <c r="AB1602" s="5">
        <f t="shared" si="314"/>
        <v>-89.905864197531017</v>
      </c>
      <c r="AC1602" s="5">
        <f t="shared" si="317"/>
        <v>369.6451609691357</v>
      </c>
      <c r="AD1602" s="50">
        <f t="shared" si="318"/>
        <v>11.438464147767144</v>
      </c>
      <c r="AE1602">
        <f t="shared" si="319"/>
        <v>2.7820870198902652</v>
      </c>
      <c r="AF1602" s="5">
        <f t="shared" si="320"/>
        <v>1.2538247999446224</v>
      </c>
      <c r="AG1602" s="5">
        <f t="shared" si="321"/>
        <v>0.28787513305422163</v>
      </c>
      <c r="AH1602">
        <f t="shared" si="322"/>
        <v>0.18230852589163238</v>
      </c>
      <c r="AJ1602">
        <f t="shared" si="323"/>
        <v>0.20151259313795525</v>
      </c>
      <c r="AK1602" s="5">
        <f t="shared" si="324"/>
        <v>8.6362539916266384E-2</v>
      </c>
    </row>
    <row r="1603" spans="2:37" x14ac:dyDescent="0.25">
      <c r="B1603" s="14" t="s">
        <v>23</v>
      </c>
      <c r="C1603" s="14">
        <v>1600</v>
      </c>
      <c r="D1603" s="14">
        <v>123</v>
      </c>
      <c r="E1603" s="15">
        <v>110.5</v>
      </c>
      <c r="F1603" s="5">
        <f t="shared" si="325"/>
        <v>-0.26388888888888967</v>
      </c>
      <c r="G1603" s="5">
        <f t="shared" si="326"/>
        <v>-0.95000000000000284</v>
      </c>
      <c r="H1603" s="5"/>
      <c r="W1603" s="5">
        <v>0</v>
      </c>
      <c r="X1603" s="5">
        <v>110.5</v>
      </c>
      <c r="Y1603" s="5">
        <v>30.694444444444443</v>
      </c>
      <c r="Z1603" s="5">
        <f t="shared" si="315"/>
        <v>372.76875729166665</v>
      </c>
      <c r="AA1603" s="5">
        <f t="shared" si="316"/>
        <v>80.685288</v>
      </c>
      <c r="AB1603" s="5">
        <f t="shared" ref="AB1603:AB1666" si="327">($J$10*(F1603/3.6))</f>
        <v>-100.48302469135831</v>
      </c>
      <c r="AC1603" s="5">
        <f t="shared" si="317"/>
        <v>352.97102060030835</v>
      </c>
      <c r="AD1603" s="50">
        <f t="shared" si="318"/>
        <v>10.83424938231502</v>
      </c>
      <c r="AE1603">
        <f t="shared" si="319"/>
        <v>3.0842706189986369</v>
      </c>
      <c r="AF1603" s="5">
        <f t="shared" si="320"/>
        <v>1.256834313661932</v>
      </c>
      <c r="AG1603" s="5">
        <f t="shared" si="321"/>
        <v>0.28873187489283236</v>
      </c>
      <c r="AH1603">
        <f t="shared" si="322"/>
        <v>0.17937468599965706</v>
      </c>
      <c r="AJ1603">
        <f t="shared" si="323"/>
        <v>0.20211231242498276</v>
      </c>
      <c r="AK1603" s="5">
        <f t="shared" si="324"/>
        <v>8.6619562467849603E-2</v>
      </c>
    </row>
    <row r="1604" spans="2:37" x14ac:dyDescent="0.25">
      <c r="B1604" s="14" t="s">
        <v>23</v>
      </c>
      <c r="C1604" s="14">
        <v>1601</v>
      </c>
      <c r="D1604" s="14">
        <v>124</v>
      </c>
      <c r="E1604" s="15">
        <v>109.5</v>
      </c>
      <c r="F1604" s="5">
        <f t="shared" si="325"/>
        <v>-0.27777777777777779</v>
      </c>
      <c r="G1604" s="5">
        <f t="shared" si="326"/>
        <v>-1</v>
      </c>
      <c r="H1604" s="5"/>
      <c r="W1604" s="5">
        <v>0</v>
      </c>
      <c r="X1604" s="5">
        <v>109.5</v>
      </c>
      <c r="Y1604" s="5">
        <v>30.416666666666664</v>
      </c>
      <c r="Z1604" s="5">
        <f t="shared" ref="Z1604:Z1667" si="328">0.5*1.293*Y1604*Y1604*$J$11*$J$12</f>
        <v>366.05234062499994</v>
      </c>
      <c r="AA1604" s="5">
        <f t="shared" ref="AA1604:AA1667" si="329">$J$14</f>
        <v>80.685288</v>
      </c>
      <c r="AB1604" s="5">
        <f t="shared" si="327"/>
        <v>-105.77160493827159</v>
      </c>
      <c r="AC1604" s="5">
        <f t="shared" ref="AC1604:AC1667" si="330">Z1604+AA1604+AB1604</f>
        <v>340.96602368672836</v>
      </c>
      <c r="AD1604" s="50">
        <f t="shared" ref="AD1604:AD1667" si="331">AC1604*Y1604/1000</f>
        <v>10.371049887137987</v>
      </c>
      <c r="AE1604">
        <f t="shared" ref="AE1604:AE1667" si="332">IF(AB1604&lt;0,-1*AB1604*Y1604/1000,0)</f>
        <v>3.2172196502057608</v>
      </c>
      <c r="AF1604" s="5">
        <f t="shared" ref="AF1604:AF1667" si="333">IF(0&lt;AD1604,( AD1604/3600)+AF1603, AF1603)</f>
        <v>1.2597151608528037</v>
      </c>
      <c r="AG1604" s="5">
        <f t="shared" ref="AG1604:AG1667" si="334">AE1604/3600+AG1603</f>
        <v>0.28962554701788951</v>
      </c>
      <c r="AH1604">
        <f t="shared" ref="AH1604:AH1667" si="335">0.5*$J$10*(Y1604*Y1604)/1000/3600</f>
        <v>0.17614277584876539</v>
      </c>
      <c r="AJ1604">
        <f t="shared" ref="AJ1604:AJ1667" si="336">(AE1604/3600*0.7)+AJ1603</f>
        <v>0.20273788291252276</v>
      </c>
      <c r="AK1604" s="5">
        <f t="shared" ref="AK1604:AK1667" si="337">AG1604-AJ1604</f>
        <v>8.6887664105366746E-2</v>
      </c>
    </row>
    <row r="1605" spans="2:37" x14ac:dyDescent="0.25">
      <c r="B1605" s="14" t="s">
        <v>23</v>
      </c>
      <c r="C1605" s="14">
        <v>1602</v>
      </c>
      <c r="D1605" s="14">
        <v>125</v>
      </c>
      <c r="E1605" s="15">
        <v>108.5</v>
      </c>
      <c r="F1605" s="5">
        <f t="shared" ref="F1605:F1668" si="338">($E1606-$E1604)/2/3.6</f>
        <v>-0.24999999999999961</v>
      </c>
      <c r="G1605" s="5">
        <f t="shared" ref="G1605:G1668" si="339">($E1606-$E1604)/2</f>
        <v>-0.89999999999999858</v>
      </c>
      <c r="H1605" s="5"/>
      <c r="W1605" s="5">
        <v>0</v>
      </c>
      <c r="X1605" s="5">
        <v>108.5</v>
      </c>
      <c r="Y1605" s="5">
        <v>30.138888888888889</v>
      </c>
      <c r="Z1605" s="5">
        <f t="shared" si="328"/>
        <v>359.39698229166669</v>
      </c>
      <c r="AA1605" s="5">
        <f t="shared" si="329"/>
        <v>80.685288</v>
      </c>
      <c r="AB1605" s="5">
        <f t="shared" si="327"/>
        <v>-95.194444444444287</v>
      </c>
      <c r="AC1605" s="5">
        <f t="shared" si="330"/>
        <v>344.88782584722242</v>
      </c>
      <c r="AD1605" s="50">
        <f t="shared" si="331"/>
        <v>10.394535862339898</v>
      </c>
      <c r="AE1605">
        <f t="shared" si="332"/>
        <v>2.8690547839506126</v>
      </c>
      <c r="AF1605" s="5">
        <f t="shared" si="333"/>
        <v>1.262602531925676</v>
      </c>
      <c r="AG1605" s="5">
        <f t="shared" si="334"/>
        <v>0.290422506680098</v>
      </c>
      <c r="AH1605">
        <f t="shared" si="335"/>
        <v>0.17294024669924554</v>
      </c>
      <c r="AJ1605">
        <f t="shared" si="336"/>
        <v>0.20329575467606872</v>
      </c>
      <c r="AK1605" s="5">
        <f t="shared" si="337"/>
        <v>8.7126752004029279E-2</v>
      </c>
    </row>
    <row r="1606" spans="2:37" x14ac:dyDescent="0.25">
      <c r="B1606" s="14" t="s">
        <v>23</v>
      </c>
      <c r="C1606" s="14">
        <v>1603</v>
      </c>
      <c r="D1606" s="14">
        <v>126</v>
      </c>
      <c r="E1606" s="15">
        <v>107.7</v>
      </c>
      <c r="F1606" s="5">
        <f t="shared" si="338"/>
        <v>-0.19444444444444522</v>
      </c>
      <c r="G1606" s="5">
        <f t="shared" si="339"/>
        <v>-0.70000000000000284</v>
      </c>
      <c r="H1606" s="5"/>
      <c r="W1606" s="5">
        <v>0</v>
      </c>
      <c r="X1606" s="5">
        <v>107.7</v>
      </c>
      <c r="Y1606" s="5">
        <v>29.916666666666668</v>
      </c>
      <c r="Z1606" s="5">
        <f t="shared" si="328"/>
        <v>354.11665762500002</v>
      </c>
      <c r="AA1606" s="5">
        <f t="shared" si="329"/>
        <v>80.685288</v>
      </c>
      <c r="AB1606" s="5">
        <f t="shared" si="327"/>
        <v>-74.040123456790411</v>
      </c>
      <c r="AC1606" s="5">
        <f t="shared" si="330"/>
        <v>360.76182216820962</v>
      </c>
      <c r="AD1606" s="50">
        <f t="shared" si="331"/>
        <v>10.792791179865604</v>
      </c>
      <c r="AE1606">
        <f t="shared" si="332"/>
        <v>2.2150336934156467</v>
      </c>
      <c r="AF1606" s="5">
        <f t="shared" si="333"/>
        <v>1.2656005294756387</v>
      </c>
      <c r="AG1606" s="5">
        <f t="shared" si="334"/>
        <v>0.29103779381715789</v>
      </c>
      <c r="AH1606">
        <f t="shared" si="335"/>
        <v>0.17039937770061733</v>
      </c>
      <c r="AJ1606">
        <f t="shared" si="336"/>
        <v>0.20372645567201064</v>
      </c>
      <c r="AK1606" s="5">
        <f t="shared" si="337"/>
        <v>8.7311338145147244E-2</v>
      </c>
    </row>
    <row r="1607" spans="2:37" x14ac:dyDescent="0.25">
      <c r="B1607" s="14" t="s">
        <v>23</v>
      </c>
      <c r="C1607" s="14">
        <v>1604</v>
      </c>
      <c r="D1607" s="14">
        <v>127</v>
      </c>
      <c r="E1607" s="15">
        <v>107.1</v>
      </c>
      <c r="F1607" s="5">
        <f t="shared" si="338"/>
        <v>-0.15277777777777896</v>
      </c>
      <c r="G1607" s="5">
        <f t="shared" si="339"/>
        <v>-0.55000000000000426</v>
      </c>
      <c r="H1607" s="5"/>
      <c r="W1607" s="5">
        <v>0</v>
      </c>
      <c r="X1607" s="5">
        <v>107.1</v>
      </c>
      <c r="Y1607" s="5">
        <v>29.749999999999996</v>
      </c>
      <c r="Z1607" s="5">
        <f t="shared" si="328"/>
        <v>350.18205862499991</v>
      </c>
      <c r="AA1607" s="5">
        <f t="shared" si="329"/>
        <v>80.685288</v>
      </c>
      <c r="AB1607" s="5">
        <f t="shared" si="327"/>
        <v>-58.174382716049827</v>
      </c>
      <c r="AC1607" s="5">
        <f t="shared" si="330"/>
        <v>372.69296390895011</v>
      </c>
      <c r="AD1607" s="50">
        <f t="shared" si="331"/>
        <v>11.087615676291264</v>
      </c>
      <c r="AE1607">
        <f t="shared" si="332"/>
        <v>1.7306878858024823</v>
      </c>
      <c r="AF1607" s="5">
        <f t="shared" si="333"/>
        <v>1.2686804227190529</v>
      </c>
      <c r="AG1607" s="5">
        <f t="shared" si="334"/>
        <v>0.29151854045210301</v>
      </c>
      <c r="AH1607">
        <f t="shared" si="335"/>
        <v>0.16850606597222215</v>
      </c>
      <c r="AJ1607">
        <f t="shared" si="336"/>
        <v>0.20406297831647224</v>
      </c>
      <c r="AK1607" s="5">
        <f t="shared" si="337"/>
        <v>8.7455562135630771E-2</v>
      </c>
    </row>
    <row r="1608" spans="2:37" x14ac:dyDescent="0.25">
      <c r="B1608" s="14" t="s">
        <v>23</v>
      </c>
      <c r="C1608" s="14">
        <v>1605</v>
      </c>
      <c r="D1608" s="14">
        <v>128</v>
      </c>
      <c r="E1608" s="15">
        <v>106.6</v>
      </c>
      <c r="F1608" s="5">
        <f t="shared" si="338"/>
        <v>-9.7222222222220642E-2</v>
      </c>
      <c r="G1608" s="5">
        <f t="shared" si="339"/>
        <v>-0.34999999999999432</v>
      </c>
      <c r="H1608" s="5"/>
      <c r="W1608" s="5">
        <v>0</v>
      </c>
      <c r="X1608" s="5">
        <v>106.6</v>
      </c>
      <c r="Y1608" s="5">
        <v>29.611111111111107</v>
      </c>
      <c r="Z1608" s="5">
        <f t="shared" si="328"/>
        <v>346.92001716666653</v>
      </c>
      <c r="AA1608" s="5">
        <f t="shared" si="329"/>
        <v>80.685288</v>
      </c>
      <c r="AB1608" s="5">
        <f t="shared" si="327"/>
        <v>-37.02006172839446</v>
      </c>
      <c r="AC1608" s="5">
        <f t="shared" si="330"/>
        <v>390.58524343827207</v>
      </c>
      <c r="AD1608" s="50">
        <f t="shared" si="331"/>
        <v>11.565663041811055</v>
      </c>
      <c r="AE1608">
        <f t="shared" si="332"/>
        <v>1.0962051611796804</v>
      </c>
      <c r="AF1608" s="5">
        <f t="shared" si="333"/>
        <v>1.2718931068973338</v>
      </c>
      <c r="AG1608" s="5">
        <f t="shared" si="334"/>
        <v>0.29182304188576402</v>
      </c>
      <c r="AH1608">
        <f t="shared" si="335"/>
        <v>0.16693638597393687</v>
      </c>
      <c r="AJ1608">
        <f t="shared" si="336"/>
        <v>0.20427612932003497</v>
      </c>
      <c r="AK1608" s="5">
        <f t="shared" si="337"/>
        <v>8.7546912565729051E-2</v>
      </c>
    </row>
    <row r="1609" spans="2:37" x14ac:dyDescent="0.25">
      <c r="B1609" s="14" t="s">
        <v>23</v>
      </c>
      <c r="C1609" s="14">
        <v>1606</v>
      </c>
      <c r="D1609" s="14">
        <v>129</v>
      </c>
      <c r="E1609" s="15">
        <v>106.4</v>
      </c>
      <c r="F1609" s="5">
        <f t="shared" si="338"/>
        <v>-5.5555555555554373E-2</v>
      </c>
      <c r="G1609" s="5">
        <f t="shared" si="339"/>
        <v>-0.19999999999999574</v>
      </c>
      <c r="H1609" s="5"/>
      <c r="W1609" s="5">
        <v>0</v>
      </c>
      <c r="X1609" s="5">
        <v>106.4</v>
      </c>
      <c r="Y1609" s="5">
        <v>29.555555555555557</v>
      </c>
      <c r="Z1609" s="5">
        <f t="shared" si="328"/>
        <v>345.61947466666669</v>
      </c>
      <c r="AA1609" s="5">
        <f t="shared" si="329"/>
        <v>80.685288</v>
      </c>
      <c r="AB1609" s="5">
        <f t="shared" si="327"/>
        <v>-21.154320987653868</v>
      </c>
      <c r="AC1609" s="5">
        <f t="shared" si="330"/>
        <v>405.15044167901283</v>
      </c>
      <c r="AD1609" s="50">
        <f t="shared" si="331"/>
        <v>11.974446387401935</v>
      </c>
      <c r="AE1609">
        <f t="shared" si="332"/>
        <v>0.62522770919065884</v>
      </c>
      <c r="AF1609" s="5">
        <f t="shared" si="333"/>
        <v>1.2752193420049454</v>
      </c>
      <c r="AG1609" s="5">
        <f t="shared" si="334"/>
        <v>0.29199671624942808</v>
      </c>
      <c r="AH1609">
        <f t="shared" si="335"/>
        <v>0.1663105706447188</v>
      </c>
      <c r="AJ1609">
        <f t="shared" si="336"/>
        <v>0.20439770137459981</v>
      </c>
      <c r="AK1609" s="5">
        <f t="shared" si="337"/>
        <v>8.7599014874828268E-2</v>
      </c>
    </row>
    <row r="1610" spans="2:37" x14ac:dyDescent="0.25">
      <c r="B1610" s="14" t="s">
        <v>23</v>
      </c>
      <c r="C1610" s="14">
        <v>1607</v>
      </c>
      <c r="D1610" s="14">
        <v>130</v>
      </c>
      <c r="E1610" s="15">
        <v>106.2</v>
      </c>
      <c r="F1610" s="5">
        <f t="shared" si="338"/>
        <v>-2.7777777777778172E-2</v>
      </c>
      <c r="G1610" s="5">
        <f t="shared" si="339"/>
        <v>-0.10000000000000142</v>
      </c>
      <c r="H1610" s="5"/>
      <c r="W1610" s="5">
        <v>0</v>
      </c>
      <c r="X1610" s="5">
        <v>106.2</v>
      </c>
      <c r="Y1610" s="5">
        <v>29.5</v>
      </c>
      <c r="Z1610" s="5">
        <f t="shared" si="328"/>
        <v>344.32137449999999</v>
      </c>
      <c r="AA1610" s="5">
        <f t="shared" si="329"/>
        <v>80.685288</v>
      </c>
      <c r="AB1610" s="5">
        <f t="shared" si="327"/>
        <v>-10.577160493827309</v>
      </c>
      <c r="AC1610" s="5">
        <f t="shared" si="330"/>
        <v>414.4295020061727</v>
      </c>
      <c r="AD1610" s="50">
        <f t="shared" si="331"/>
        <v>12.225670309182094</v>
      </c>
      <c r="AE1610">
        <f t="shared" si="332"/>
        <v>0.31202623456790557</v>
      </c>
      <c r="AF1610" s="5">
        <f t="shared" si="333"/>
        <v>1.2786153615352738</v>
      </c>
      <c r="AG1610" s="5">
        <f t="shared" si="334"/>
        <v>0.29208339020347474</v>
      </c>
      <c r="AH1610">
        <f t="shared" si="335"/>
        <v>0.16568593055555556</v>
      </c>
      <c r="AJ1610">
        <f t="shared" si="336"/>
        <v>0.20445837314243245</v>
      </c>
      <c r="AK1610" s="5">
        <f t="shared" si="337"/>
        <v>8.7625017061042282E-2</v>
      </c>
    </row>
    <row r="1611" spans="2:37" x14ac:dyDescent="0.25">
      <c r="B1611" s="14" t="s">
        <v>23</v>
      </c>
      <c r="C1611" s="14">
        <v>1608</v>
      </c>
      <c r="D1611" s="14">
        <v>131</v>
      </c>
      <c r="E1611" s="15">
        <v>106.2</v>
      </c>
      <c r="F1611" s="5">
        <f t="shared" si="338"/>
        <v>0</v>
      </c>
      <c r="G1611" s="5">
        <f t="shared" si="339"/>
        <v>0</v>
      </c>
      <c r="H1611" s="5"/>
      <c r="W1611" s="5">
        <v>0</v>
      </c>
      <c r="X1611" s="5">
        <v>106.2</v>
      </c>
      <c r="Y1611" s="5">
        <v>29.5</v>
      </c>
      <c r="Z1611" s="5">
        <f t="shared" si="328"/>
        <v>344.32137449999999</v>
      </c>
      <c r="AA1611" s="5">
        <f t="shared" si="329"/>
        <v>80.685288</v>
      </c>
      <c r="AB1611" s="5">
        <f t="shared" si="327"/>
        <v>0</v>
      </c>
      <c r="AC1611" s="5">
        <f t="shared" si="330"/>
        <v>425.0066625</v>
      </c>
      <c r="AD1611" s="50">
        <f t="shared" si="331"/>
        <v>12.53769654375</v>
      </c>
      <c r="AE1611">
        <f t="shared" si="332"/>
        <v>0</v>
      </c>
      <c r="AF1611" s="5">
        <f t="shared" si="333"/>
        <v>1.2820980550196488</v>
      </c>
      <c r="AG1611" s="5">
        <f t="shared" si="334"/>
        <v>0.29208339020347474</v>
      </c>
      <c r="AH1611">
        <f t="shared" si="335"/>
        <v>0.16568593055555556</v>
      </c>
      <c r="AJ1611">
        <f t="shared" si="336"/>
        <v>0.20445837314243245</v>
      </c>
      <c r="AK1611" s="5">
        <f t="shared" si="337"/>
        <v>8.7625017061042282E-2</v>
      </c>
    </row>
    <row r="1612" spans="2:37" x14ac:dyDescent="0.25">
      <c r="B1612" s="14" t="s">
        <v>23</v>
      </c>
      <c r="C1612" s="14">
        <v>1609</v>
      </c>
      <c r="D1612" s="14">
        <v>132</v>
      </c>
      <c r="E1612" s="15">
        <v>106.2</v>
      </c>
      <c r="F1612" s="5">
        <f t="shared" si="338"/>
        <v>2.7777777777778172E-2</v>
      </c>
      <c r="G1612" s="5">
        <f t="shared" si="339"/>
        <v>0.10000000000000142</v>
      </c>
      <c r="H1612" s="5"/>
      <c r="W1612" s="5">
        <v>0</v>
      </c>
      <c r="X1612" s="5">
        <v>106.2</v>
      </c>
      <c r="Y1612" s="5">
        <v>29.5</v>
      </c>
      <c r="Z1612" s="5">
        <f t="shared" si="328"/>
        <v>344.32137449999999</v>
      </c>
      <c r="AA1612" s="5">
        <f t="shared" si="329"/>
        <v>80.685288</v>
      </c>
      <c r="AB1612" s="5">
        <f t="shared" si="327"/>
        <v>10.577160493827309</v>
      </c>
      <c r="AC1612" s="5">
        <f t="shared" si="330"/>
        <v>435.58382299382731</v>
      </c>
      <c r="AD1612" s="50">
        <f t="shared" si="331"/>
        <v>12.849722778317906</v>
      </c>
      <c r="AE1612">
        <f t="shared" si="332"/>
        <v>0</v>
      </c>
      <c r="AF1612" s="5">
        <f t="shared" si="333"/>
        <v>1.2856674224580704</v>
      </c>
      <c r="AG1612" s="5">
        <f t="shared" si="334"/>
        <v>0.29208339020347474</v>
      </c>
      <c r="AH1612">
        <f t="shared" si="335"/>
        <v>0.16568593055555556</v>
      </c>
      <c r="AJ1612">
        <f t="shared" si="336"/>
        <v>0.20445837314243245</v>
      </c>
      <c r="AK1612" s="5">
        <f t="shared" si="337"/>
        <v>8.7625017061042282E-2</v>
      </c>
    </row>
    <row r="1613" spans="2:37" x14ac:dyDescent="0.25">
      <c r="B1613" s="14" t="s">
        <v>23</v>
      </c>
      <c r="C1613" s="14">
        <v>1610</v>
      </c>
      <c r="D1613" s="14">
        <v>133</v>
      </c>
      <c r="E1613" s="15">
        <v>106.4</v>
      </c>
      <c r="F1613" s="5">
        <f t="shared" si="338"/>
        <v>4.1666666666666269E-2</v>
      </c>
      <c r="G1613" s="5">
        <f t="shared" si="339"/>
        <v>0.14999999999999858</v>
      </c>
      <c r="H1613" s="5"/>
      <c r="W1613" s="5">
        <v>0</v>
      </c>
      <c r="X1613" s="5">
        <v>106.4</v>
      </c>
      <c r="Y1613" s="5">
        <v>29.555555555555557</v>
      </c>
      <c r="Z1613" s="5">
        <f t="shared" si="328"/>
        <v>345.61947466666669</v>
      </c>
      <c r="AA1613" s="5">
        <f t="shared" si="329"/>
        <v>80.685288</v>
      </c>
      <c r="AB1613" s="5">
        <f t="shared" si="327"/>
        <v>15.865740740740589</v>
      </c>
      <c r="AC1613" s="5">
        <f t="shared" si="330"/>
        <v>442.1705034074073</v>
      </c>
      <c r="AD1613" s="50">
        <f t="shared" si="331"/>
        <v>13.068594878485595</v>
      </c>
      <c r="AE1613">
        <f t="shared" si="332"/>
        <v>0</v>
      </c>
      <c r="AF1613" s="5">
        <f t="shared" si="333"/>
        <v>1.2892975877020942</v>
      </c>
      <c r="AG1613" s="5">
        <f t="shared" si="334"/>
        <v>0.29208339020347474</v>
      </c>
      <c r="AH1613">
        <f t="shared" si="335"/>
        <v>0.1663105706447188</v>
      </c>
      <c r="AJ1613">
        <f t="shared" si="336"/>
        <v>0.20445837314243245</v>
      </c>
      <c r="AK1613" s="5">
        <f t="shared" si="337"/>
        <v>8.7625017061042282E-2</v>
      </c>
    </row>
    <row r="1614" spans="2:37" x14ac:dyDescent="0.25">
      <c r="B1614" s="14" t="s">
        <v>23</v>
      </c>
      <c r="C1614" s="14">
        <v>1611</v>
      </c>
      <c r="D1614" s="14">
        <v>134</v>
      </c>
      <c r="E1614" s="15">
        <v>106.5</v>
      </c>
      <c r="F1614" s="5">
        <f t="shared" si="338"/>
        <v>5.5555555555554373E-2</v>
      </c>
      <c r="G1614" s="5">
        <f t="shared" si="339"/>
        <v>0.19999999999999574</v>
      </c>
      <c r="H1614" s="5"/>
      <c r="W1614" s="5">
        <v>0</v>
      </c>
      <c r="X1614" s="5">
        <v>106.5</v>
      </c>
      <c r="Y1614" s="5">
        <v>29.583333333333332</v>
      </c>
      <c r="Z1614" s="5">
        <f t="shared" si="328"/>
        <v>346.26944062500007</v>
      </c>
      <c r="AA1614" s="5">
        <f t="shared" si="329"/>
        <v>80.685288</v>
      </c>
      <c r="AB1614" s="5">
        <f t="shared" si="327"/>
        <v>21.154320987653868</v>
      </c>
      <c r="AC1614" s="5">
        <f t="shared" si="330"/>
        <v>448.10904961265396</v>
      </c>
      <c r="AD1614" s="50">
        <f t="shared" si="331"/>
        <v>13.256559384374347</v>
      </c>
      <c r="AE1614">
        <f t="shared" si="332"/>
        <v>0</v>
      </c>
      <c r="AF1614" s="5">
        <f t="shared" si="333"/>
        <v>1.2929799653088649</v>
      </c>
      <c r="AG1614" s="5">
        <f t="shared" si="334"/>
        <v>0.29208339020347474</v>
      </c>
      <c r="AH1614">
        <f t="shared" si="335"/>
        <v>0.16662333140432098</v>
      </c>
      <c r="AJ1614">
        <f t="shared" si="336"/>
        <v>0.20445837314243245</v>
      </c>
      <c r="AK1614" s="5">
        <f t="shared" si="337"/>
        <v>8.7625017061042282E-2</v>
      </c>
    </row>
    <row r="1615" spans="2:37" x14ac:dyDescent="0.25">
      <c r="B1615" s="14" t="s">
        <v>23</v>
      </c>
      <c r="C1615" s="14">
        <v>1612</v>
      </c>
      <c r="D1615" s="14">
        <v>135</v>
      </c>
      <c r="E1615" s="15">
        <v>106.8</v>
      </c>
      <c r="F1615" s="5">
        <f t="shared" si="338"/>
        <v>9.7222222222222612E-2</v>
      </c>
      <c r="G1615" s="5">
        <f t="shared" si="339"/>
        <v>0.35000000000000142</v>
      </c>
      <c r="H1615" s="5"/>
      <c r="W1615" s="5">
        <v>0</v>
      </c>
      <c r="X1615" s="5">
        <v>106.8</v>
      </c>
      <c r="Y1615" s="5">
        <v>29.666666666666664</v>
      </c>
      <c r="Z1615" s="5">
        <f t="shared" si="328"/>
        <v>348.22300200000001</v>
      </c>
      <c r="AA1615" s="5">
        <f t="shared" si="329"/>
        <v>80.685288</v>
      </c>
      <c r="AB1615" s="5">
        <f t="shared" si="327"/>
        <v>37.020061728395206</v>
      </c>
      <c r="AC1615" s="5">
        <f t="shared" si="330"/>
        <v>465.92835172839523</v>
      </c>
      <c r="AD1615" s="50">
        <f t="shared" si="331"/>
        <v>13.822541101275723</v>
      </c>
      <c r="AE1615">
        <f t="shared" si="332"/>
        <v>0</v>
      </c>
      <c r="AF1615" s="5">
        <f t="shared" si="333"/>
        <v>1.2968195600592194</v>
      </c>
      <c r="AG1615" s="5">
        <f t="shared" si="334"/>
        <v>0.29208339020347474</v>
      </c>
      <c r="AH1615">
        <f t="shared" si="335"/>
        <v>0.16756337654320988</v>
      </c>
      <c r="AJ1615">
        <f t="shared" si="336"/>
        <v>0.20445837314243245</v>
      </c>
      <c r="AK1615" s="5">
        <f t="shared" si="337"/>
        <v>8.7625017061042282E-2</v>
      </c>
    </row>
    <row r="1616" spans="2:37" x14ac:dyDescent="0.25">
      <c r="B1616" s="14" t="s">
        <v>23</v>
      </c>
      <c r="C1616" s="14">
        <v>1613</v>
      </c>
      <c r="D1616" s="14">
        <v>136</v>
      </c>
      <c r="E1616" s="15">
        <v>107.2</v>
      </c>
      <c r="F1616" s="5">
        <f t="shared" si="338"/>
        <v>0.1388888888888889</v>
      </c>
      <c r="G1616" s="5">
        <f t="shared" si="339"/>
        <v>0.5</v>
      </c>
      <c r="H1616" s="5"/>
      <c r="W1616" s="5">
        <v>0</v>
      </c>
      <c r="X1616" s="5">
        <v>107.2</v>
      </c>
      <c r="Y1616" s="5">
        <v>29.777777777777779</v>
      </c>
      <c r="Z1616" s="5">
        <f t="shared" si="328"/>
        <v>350.83629866666666</v>
      </c>
      <c r="AA1616" s="5">
        <f t="shared" si="329"/>
        <v>80.685288</v>
      </c>
      <c r="AB1616" s="5">
        <f t="shared" si="327"/>
        <v>52.885802469135797</v>
      </c>
      <c r="AC1616" s="5">
        <f t="shared" si="330"/>
        <v>484.40738913580248</v>
      </c>
      <c r="AD1616" s="50">
        <f t="shared" si="331"/>
        <v>14.424575587599453</v>
      </c>
      <c r="AE1616">
        <f t="shared" si="332"/>
        <v>0</v>
      </c>
      <c r="AF1616" s="5">
        <f t="shared" si="333"/>
        <v>1.3008263866113303</v>
      </c>
      <c r="AG1616" s="5">
        <f t="shared" si="334"/>
        <v>0.29208339020347474</v>
      </c>
      <c r="AH1616">
        <f t="shared" si="335"/>
        <v>0.16882088340192045</v>
      </c>
      <c r="AJ1616">
        <f t="shared" si="336"/>
        <v>0.20445837314243245</v>
      </c>
      <c r="AK1616" s="5">
        <f t="shared" si="337"/>
        <v>8.7625017061042282E-2</v>
      </c>
    </row>
    <row r="1617" spans="2:37" x14ac:dyDescent="0.25">
      <c r="B1617" s="14" t="s">
        <v>23</v>
      </c>
      <c r="C1617" s="14">
        <v>1614</v>
      </c>
      <c r="D1617" s="14">
        <v>137</v>
      </c>
      <c r="E1617" s="15">
        <v>107.8</v>
      </c>
      <c r="F1617" s="5">
        <f t="shared" si="338"/>
        <v>0.18055555555555516</v>
      </c>
      <c r="G1617" s="5">
        <f t="shared" si="339"/>
        <v>0.64999999999999858</v>
      </c>
      <c r="H1617" s="5"/>
      <c r="W1617" s="5">
        <v>0</v>
      </c>
      <c r="X1617" s="5">
        <v>107.8</v>
      </c>
      <c r="Y1617" s="5">
        <v>29.944444444444443</v>
      </c>
      <c r="Z1617" s="5">
        <f t="shared" si="328"/>
        <v>354.77456116666662</v>
      </c>
      <c r="AA1617" s="5">
        <f t="shared" si="329"/>
        <v>80.685288</v>
      </c>
      <c r="AB1617" s="5">
        <f t="shared" si="327"/>
        <v>68.751543209876388</v>
      </c>
      <c r="AC1617" s="5">
        <f t="shared" si="330"/>
        <v>504.21139237654302</v>
      </c>
      <c r="AD1617" s="50">
        <f t="shared" si="331"/>
        <v>15.098330027275372</v>
      </c>
      <c r="AE1617">
        <f t="shared" si="332"/>
        <v>0</v>
      </c>
      <c r="AF1617" s="5">
        <f t="shared" si="333"/>
        <v>1.3050203671744625</v>
      </c>
      <c r="AG1617" s="5">
        <f t="shared" si="334"/>
        <v>0.29208339020347474</v>
      </c>
      <c r="AH1617">
        <f t="shared" si="335"/>
        <v>0.17071595799039777</v>
      </c>
      <c r="AJ1617">
        <f t="shared" si="336"/>
        <v>0.20445837314243245</v>
      </c>
      <c r="AK1617" s="5">
        <f t="shared" si="337"/>
        <v>8.7625017061042282E-2</v>
      </c>
    </row>
    <row r="1618" spans="2:37" x14ac:dyDescent="0.25">
      <c r="B1618" s="14" t="s">
        <v>23</v>
      </c>
      <c r="C1618" s="14">
        <v>1615</v>
      </c>
      <c r="D1618" s="14">
        <v>138</v>
      </c>
      <c r="E1618" s="15">
        <v>108.5</v>
      </c>
      <c r="F1618" s="5">
        <f t="shared" si="338"/>
        <v>0.2222222222222234</v>
      </c>
      <c r="G1618" s="5">
        <f t="shared" si="339"/>
        <v>0.80000000000000426</v>
      </c>
      <c r="H1618" s="5"/>
      <c r="W1618" s="5">
        <v>0</v>
      </c>
      <c r="X1618" s="5">
        <v>108.5</v>
      </c>
      <c r="Y1618" s="5">
        <v>30.138888888888889</v>
      </c>
      <c r="Z1618" s="5">
        <f t="shared" si="328"/>
        <v>359.39698229166669</v>
      </c>
      <c r="AA1618" s="5">
        <f t="shared" si="329"/>
        <v>80.685288</v>
      </c>
      <c r="AB1618" s="5">
        <f t="shared" si="327"/>
        <v>84.617283950617733</v>
      </c>
      <c r="AC1618" s="5">
        <f t="shared" si="330"/>
        <v>524.69955424228442</v>
      </c>
      <c r="AD1618" s="50">
        <f t="shared" si="331"/>
        <v>15.81386156535774</v>
      </c>
      <c r="AE1618">
        <f t="shared" si="332"/>
        <v>0</v>
      </c>
      <c r="AF1618" s="5">
        <f t="shared" si="333"/>
        <v>1.3094131064981729</v>
      </c>
      <c r="AG1618" s="5">
        <f t="shared" si="334"/>
        <v>0.29208339020347474</v>
      </c>
      <c r="AH1618">
        <f t="shared" si="335"/>
        <v>0.17294024669924554</v>
      </c>
      <c r="AJ1618">
        <f t="shared" si="336"/>
        <v>0.20445837314243245</v>
      </c>
      <c r="AK1618" s="5">
        <f t="shared" si="337"/>
        <v>8.7625017061042282E-2</v>
      </c>
    </row>
    <row r="1619" spans="2:37" x14ac:dyDescent="0.25">
      <c r="B1619" s="14" t="s">
        <v>23</v>
      </c>
      <c r="C1619" s="14">
        <v>1616</v>
      </c>
      <c r="D1619" s="14">
        <v>139</v>
      </c>
      <c r="E1619" s="15">
        <v>109.4</v>
      </c>
      <c r="F1619" s="5">
        <f t="shared" si="338"/>
        <v>0.27777777777777779</v>
      </c>
      <c r="G1619" s="5">
        <f t="shared" si="339"/>
        <v>1</v>
      </c>
      <c r="H1619" s="5"/>
      <c r="W1619" s="5">
        <v>0</v>
      </c>
      <c r="X1619" s="5">
        <v>109.4</v>
      </c>
      <c r="Y1619" s="5">
        <v>30.388888888888889</v>
      </c>
      <c r="Z1619" s="5">
        <f t="shared" si="328"/>
        <v>365.38405716666671</v>
      </c>
      <c r="AA1619" s="5">
        <f t="shared" si="329"/>
        <v>80.685288</v>
      </c>
      <c r="AB1619" s="5">
        <f t="shared" si="327"/>
        <v>105.77160493827159</v>
      </c>
      <c r="AC1619" s="5">
        <f t="shared" si="330"/>
        <v>551.84095010493832</v>
      </c>
      <c r="AD1619" s="50">
        <f t="shared" si="331"/>
        <v>16.76983331707785</v>
      </c>
      <c r="AE1619">
        <f t="shared" si="332"/>
        <v>0</v>
      </c>
      <c r="AF1619" s="5">
        <f t="shared" si="333"/>
        <v>1.3140713935306945</v>
      </c>
      <c r="AG1619" s="5">
        <f t="shared" si="334"/>
        <v>0.29208339020347474</v>
      </c>
      <c r="AH1619">
        <f t="shared" si="335"/>
        <v>0.17582120078875174</v>
      </c>
      <c r="AJ1619">
        <f t="shared" si="336"/>
        <v>0.20445837314243245</v>
      </c>
      <c r="AK1619" s="5">
        <f t="shared" si="337"/>
        <v>8.7625017061042282E-2</v>
      </c>
    </row>
    <row r="1620" spans="2:37" x14ac:dyDescent="0.25">
      <c r="B1620" s="14" t="s">
        <v>23</v>
      </c>
      <c r="C1620" s="14">
        <v>1617</v>
      </c>
      <c r="D1620" s="14">
        <v>140</v>
      </c>
      <c r="E1620" s="15">
        <v>110.5</v>
      </c>
      <c r="F1620" s="5">
        <f t="shared" si="338"/>
        <v>0.31944444444444403</v>
      </c>
      <c r="G1620" s="5">
        <f t="shared" si="339"/>
        <v>1.1499999999999986</v>
      </c>
      <c r="H1620" s="5"/>
      <c r="W1620" s="5">
        <v>0</v>
      </c>
      <c r="X1620" s="5">
        <v>110.5</v>
      </c>
      <c r="Y1620" s="5">
        <v>30.694444444444443</v>
      </c>
      <c r="Z1620" s="5">
        <f t="shared" si="328"/>
        <v>372.76875729166665</v>
      </c>
      <c r="AA1620" s="5">
        <f t="shared" si="329"/>
        <v>80.685288</v>
      </c>
      <c r="AB1620" s="5">
        <f t="shared" si="327"/>
        <v>121.63734567901218</v>
      </c>
      <c r="AC1620" s="5">
        <f t="shared" si="330"/>
        <v>575.09139097067884</v>
      </c>
      <c r="AD1620" s="50">
        <f t="shared" si="331"/>
        <v>17.652110750627781</v>
      </c>
      <c r="AE1620">
        <f t="shared" si="332"/>
        <v>0</v>
      </c>
      <c r="AF1620" s="5">
        <f t="shared" si="333"/>
        <v>1.318974757628091</v>
      </c>
      <c r="AG1620" s="5">
        <f t="shared" si="334"/>
        <v>0.29208339020347474</v>
      </c>
      <c r="AH1620">
        <f t="shared" si="335"/>
        <v>0.17937468599965706</v>
      </c>
      <c r="AJ1620">
        <f t="shared" si="336"/>
        <v>0.20445837314243245</v>
      </c>
      <c r="AK1620" s="5">
        <f t="shared" si="337"/>
        <v>8.7625017061042282E-2</v>
      </c>
    </row>
    <row r="1621" spans="2:37" x14ac:dyDescent="0.25">
      <c r="B1621" s="14" t="s">
        <v>23</v>
      </c>
      <c r="C1621" s="14">
        <v>1618</v>
      </c>
      <c r="D1621" s="14">
        <v>141</v>
      </c>
      <c r="E1621" s="15">
        <v>111.7</v>
      </c>
      <c r="F1621" s="5">
        <f t="shared" si="338"/>
        <v>0.34722222222222221</v>
      </c>
      <c r="G1621" s="5">
        <f t="shared" si="339"/>
        <v>1.25</v>
      </c>
      <c r="H1621" s="5"/>
      <c r="W1621" s="5">
        <v>0</v>
      </c>
      <c r="X1621" s="5">
        <v>111.7</v>
      </c>
      <c r="Y1621" s="5">
        <v>31.027777777777779</v>
      </c>
      <c r="Z1621" s="5">
        <f t="shared" si="328"/>
        <v>380.90905429166668</v>
      </c>
      <c r="AA1621" s="5">
        <f t="shared" si="329"/>
        <v>80.685288</v>
      </c>
      <c r="AB1621" s="5">
        <f t="shared" si="327"/>
        <v>132.21450617283949</v>
      </c>
      <c r="AC1621" s="5">
        <f t="shared" si="330"/>
        <v>593.80884846450613</v>
      </c>
      <c r="AD1621" s="50">
        <f t="shared" si="331"/>
        <v>18.424568992634818</v>
      </c>
      <c r="AE1621">
        <f t="shared" si="332"/>
        <v>0</v>
      </c>
      <c r="AF1621" s="5">
        <f t="shared" si="333"/>
        <v>1.3240926934593784</v>
      </c>
      <c r="AG1621" s="5">
        <f t="shared" si="334"/>
        <v>0.29208339020347474</v>
      </c>
      <c r="AH1621">
        <f t="shared" si="335"/>
        <v>0.18329176110253773</v>
      </c>
      <c r="AJ1621">
        <f t="shared" si="336"/>
        <v>0.20445837314243245</v>
      </c>
      <c r="AK1621" s="5">
        <f t="shared" si="337"/>
        <v>8.7625017061042282E-2</v>
      </c>
    </row>
    <row r="1622" spans="2:37" x14ac:dyDescent="0.25">
      <c r="B1622" s="14" t="s">
        <v>23</v>
      </c>
      <c r="C1622" s="14">
        <v>1619</v>
      </c>
      <c r="D1622" s="14">
        <v>142</v>
      </c>
      <c r="E1622" s="15">
        <v>113</v>
      </c>
      <c r="F1622" s="5">
        <f t="shared" si="338"/>
        <v>0.33333333333333215</v>
      </c>
      <c r="G1622" s="5">
        <f t="shared" si="339"/>
        <v>1.1999999999999957</v>
      </c>
      <c r="H1622" s="5"/>
      <c r="W1622" s="5">
        <v>0</v>
      </c>
      <c r="X1622" s="5">
        <v>113</v>
      </c>
      <c r="Y1622" s="5">
        <v>31.388888888888889</v>
      </c>
      <c r="Z1622" s="5">
        <f t="shared" si="328"/>
        <v>389.82692916666673</v>
      </c>
      <c r="AA1622" s="5">
        <f t="shared" si="329"/>
        <v>80.685288</v>
      </c>
      <c r="AB1622" s="5">
        <f t="shared" si="327"/>
        <v>126.92592592592548</v>
      </c>
      <c r="AC1622" s="5">
        <f t="shared" si="330"/>
        <v>597.43814309259221</v>
      </c>
      <c r="AD1622" s="50">
        <f t="shared" si="331"/>
        <v>18.752919491517478</v>
      </c>
      <c r="AE1622">
        <f t="shared" si="332"/>
        <v>0</v>
      </c>
      <c r="AF1622" s="5">
        <f t="shared" si="333"/>
        <v>1.3293018377625778</v>
      </c>
      <c r="AG1622" s="5">
        <f t="shared" si="334"/>
        <v>0.29208339020347474</v>
      </c>
      <c r="AH1622">
        <f t="shared" si="335"/>
        <v>0.18758300325788752</v>
      </c>
      <c r="AJ1622">
        <f t="shared" si="336"/>
        <v>0.20445837314243245</v>
      </c>
      <c r="AK1622" s="5">
        <f t="shared" si="337"/>
        <v>8.7625017061042282E-2</v>
      </c>
    </row>
    <row r="1623" spans="2:37" x14ac:dyDescent="0.25">
      <c r="B1623" s="14" t="s">
        <v>23</v>
      </c>
      <c r="C1623" s="14">
        <v>1620</v>
      </c>
      <c r="D1623" s="14">
        <v>143</v>
      </c>
      <c r="E1623" s="15">
        <v>114.1</v>
      </c>
      <c r="F1623" s="5">
        <f t="shared" si="338"/>
        <v>0.29166666666666585</v>
      </c>
      <c r="G1623" s="5">
        <f t="shared" si="339"/>
        <v>1.0499999999999972</v>
      </c>
      <c r="H1623" s="5"/>
      <c r="W1623" s="5">
        <v>0</v>
      </c>
      <c r="X1623" s="5">
        <v>114.1</v>
      </c>
      <c r="Y1623" s="5">
        <v>31.694444444444443</v>
      </c>
      <c r="Z1623" s="5">
        <f t="shared" si="328"/>
        <v>397.45342029166665</v>
      </c>
      <c r="AA1623" s="5">
        <f t="shared" si="329"/>
        <v>80.685288</v>
      </c>
      <c r="AB1623" s="5">
        <f t="shared" si="327"/>
        <v>111.06018518518488</v>
      </c>
      <c r="AC1623" s="5">
        <f t="shared" si="330"/>
        <v>589.19889347685148</v>
      </c>
      <c r="AD1623" s="50">
        <f t="shared" si="331"/>
        <v>18.674331596030211</v>
      </c>
      <c r="AE1623">
        <f t="shared" si="332"/>
        <v>0</v>
      </c>
      <c r="AF1623" s="5">
        <f t="shared" si="333"/>
        <v>1.3344891520948083</v>
      </c>
      <c r="AG1623" s="5">
        <f t="shared" si="334"/>
        <v>0.29208339020347474</v>
      </c>
      <c r="AH1623">
        <f t="shared" si="335"/>
        <v>0.19125283723422493</v>
      </c>
      <c r="AJ1623">
        <f t="shared" si="336"/>
        <v>0.20445837314243245</v>
      </c>
      <c r="AK1623" s="5">
        <f t="shared" si="337"/>
        <v>8.7625017061042282E-2</v>
      </c>
    </row>
    <row r="1624" spans="2:37" x14ac:dyDescent="0.25">
      <c r="B1624" s="14" t="s">
        <v>23</v>
      </c>
      <c r="C1624" s="14">
        <v>1621</v>
      </c>
      <c r="D1624" s="14">
        <v>144</v>
      </c>
      <c r="E1624" s="15">
        <v>115.1</v>
      </c>
      <c r="F1624" s="5">
        <f t="shared" si="338"/>
        <v>0.25000000000000155</v>
      </c>
      <c r="G1624" s="5">
        <f t="shared" si="339"/>
        <v>0.90000000000000568</v>
      </c>
      <c r="H1624" s="5"/>
      <c r="W1624" s="5">
        <v>0</v>
      </c>
      <c r="X1624" s="5">
        <v>115.1</v>
      </c>
      <c r="Y1624" s="5">
        <v>31.972222222222221</v>
      </c>
      <c r="Z1624" s="5">
        <f t="shared" si="328"/>
        <v>404.45070529166674</v>
      </c>
      <c r="AA1624" s="5">
        <f t="shared" si="329"/>
        <v>80.685288</v>
      </c>
      <c r="AB1624" s="5">
        <f t="shared" si="327"/>
        <v>95.19444444444504</v>
      </c>
      <c r="AC1624" s="5">
        <f t="shared" si="330"/>
        <v>580.33043773611178</v>
      </c>
      <c r="AD1624" s="50">
        <f t="shared" si="331"/>
        <v>18.554453717618461</v>
      </c>
      <c r="AE1624">
        <f t="shared" si="332"/>
        <v>0</v>
      </c>
      <c r="AF1624" s="5">
        <f t="shared" si="333"/>
        <v>1.3396431670163691</v>
      </c>
      <c r="AG1624" s="5">
        <f t="shared" si="334"/>
        <v>0.29208339020347474</v>
      </c>
      <c r="AH1624">
        <f t="shared" si="335"/>
        <v>0.19461989999142662</v>
      </c>
      <c r="AJ1624">
        <f t="shared" si="336"/>
        <v>0.20445837314243245</v>
      </c>
      <c r="AK1624" s="5">
        <f t="shared" si="337"/>
        <v>8.7625017061042282E-2</v>
      </c>
    </row>
    <row r="1625" spans="2:37" x14ac:dyDescent="0.25">
      <c r="B1625" s="14" t="s">
        <v>23</v>
      </c>
      <c r="C1625" s="14">
        <v>1622</v>
      </c>
      <c r="D1625" s="14">
        <v>145</v>
      </c>
      <c r="E1625" s="15">
        <v>115.9</v>
      </c>
      <c r="F1625" s="5">
        <f t="shared" si="338"/>
        <v>0.19444444444444522</v>
      </c>
      <c r="G1625" s="5">
        <f t="shared" si="339"/>
        <v>0.70000000000000284</v>
      </c>
      <c r="H1625" s="5"/>
      <c r="W1625" s="5">
        <v>0</v>
      </c>
      <c r="X1625" s="5">
        <v>115.9</v>
      </c>
      <c r="Y1625" s="5">
        <v>32.194444444444443</v>
      </c>
      <c r="Z1625" s="5">
        <f t="shared" si="328"/>
        <v>410.09249529166664</v>
      </c>
      <c r="AA1625" s="5">
        <f t="shared" si="329"/>
        <v>80.685288</v>
      </c>
      <c r="AB1625" s="5">
        <f t="shared" si="327"/>
        <v>74.040123456790411</v>
      </c>
      <c r="AC1625" s="5">
        <f t="shared" si="330"/>
        <v>564.81790674845706</v>
      </c>
      <c r="AD1625" s="50">
        <f t="shared" si="331"/>
        <v>18.183998720040602</v>
      </c>
      <c r="AE1625">
        <f t="shared" si="332"/>
        <v>0</v>
      </c>
      <c r="AF1625" s="5">
        <f t="shared" si="333"/>
        <v>1.344694277771936</v>
      </c>
      <c r="AG1625" s="5">
        <f t="shared" si="334"/>
        <v>0.29208339020347474</v>
      </c>
      <c r="AH1625">
        <f t="shared" si="335"/>
        <v>0.19733470451817559</v>
      </c>
      <c r="AJ1625">
        <f t="shared" si="336"/>
        <v>0.20445837314243245</v>
      </c>
      <c r="AK1625" s="5">
        <f t="shared" si="337"/>
        <v>8.7625017061042282E-2</v>
      </c>
    </row>
    <row r="1626" spans="2:37" x14ac:dyDescent="0.25">
      <c r="B1626" s="14" t="s">
        <v>23</v>
      </c>
      <c r="C1626" s="14">
        <v>1623</v>
      </c>
      <c r="D1626" s="14">
        <v>146</v>
      </c>
      <c r="E1626" s="15">
        <v>116.5</v>
      </c>
      <c r="F1626" s="5">
        <f t="shared" si="338"/>
        <v>0.11111111111111072</v>
      </c>
      <c r="G1626" s="5">
        <f t="shared" si="339"/>
        <v>0.39999999999999858</v>
      </c>
      <c r="H1626" s="5"/>
      <c r="W1626" s="5">
        <v>0</v>
      </c>
      <c r="X1626" s="5">
        <v>116.5</v>
      </c>
      <c r="Y1626" s="5">
        <v>32.361111111111107</v>
      </c>
      <c r="Z1626" s="5">
        <f t="shared" si="328"/>
        <v>414.34948229166656</v>
      </c>
      <c r="AA1626" s="5">
        <f t="shared" si="329"/>
        <v>80.685288</v>
      </c>
      <c r="AB1626" s="5">
        <f t="shared" si="327"/>
        <v>42.30864197530849</v>
      </c>
      <c r="AC1626" s="5">
        <f t="shared" si="330"/>
        <v>537.34341226697506</v>
      </c>
      <c r="AD1626" s="50">
        <f t="shared" si="331"/>
        <v>17.389029869195166</v>
      </c>
      <c r="AE1626">
        <f t="shared" si="332"/>
        <v>0</v>
      </c>
      <c r="AF1626" s="5">
        <f t="shared" si="333"/>
        <v>1.3495245638467124</v>
      </c>
      <c r="AG1626" s="5">
        <f t="shared" si="334"/>
        <v>0.29208339020347474</v>
      </c>
      <c r="AH1626">
        <f t="shared" si="335"/>
        <v>0.1993831479338134</v>
      </c>
      <c r="AJ1626">
        <f t="shared" si="336"/>
        <v>0.20445837314243245</v>
      </c>
      <c r="AK1626" s="5">
        <f t="shared" si="337"/>
        <v>8.7625017061042282E-2</v>
      </c>
    </row>
    <row r="1627" spans="2:37" x14ac:dyDescent="0.25">
      <c r="B1627" s="14" t="s">
        <v>23</v>
      </c>
      <c r="C1627" s="14">
        <v>1624</v>
      </c>
      <c r="D1627" s="14">
        <v>147</v>
      </c>
      <c r="E1627" s="15">
        <v>116.7</v>
      </c>
      <c r="F1627" s="5">
        <f t="shared" si="338"/>
        <v>1.3888888888888099E-2</v>
      </c>
      <c r="G1627" s="5">
        <f t="shared" si="339"/>
        <v>4.9999999999997158E-2</v>
      </c>
      <c r="H1627" s="5"/>
      <c r="W1627" s="5">
        <v>0</v>
      </c>
      <c r="X1627" s="5">
        <v>116.7</v>
      </c>
      <c r="Y1627" s="5">
        <v>32.416666666666664</v>
      </c>
      <c r="Z1627" s="5">
        <f t="shared" si="328"/>
        <v>415.77336262499995</v>
      </c>
      <c r="AA1627" s="5">
        <f t="shared" si="329"/>
        <v>80.685288</v>
      </c>
      <c r="AB1627" s="5">
        <f t="shared" si="327"/>
        <v>5.2885802469132788</v>
      </c>
      <c r="AC1627" s="5">
        <f t="shared" si="330"/>
        <v>501.74723087191325</v>
      </c>
      <c r="AD1627" s="50">
        <f t="shared" si="331"/>
        <v>16.264972734097853</v>
      </c>
      <c r="AE1627">
        <f t="shared" si="332"/>
        <v>0</v>
      </c>
      <c r="AF1627" s="5">
        <f t="shared" si="333"/>
        <v>1.3540426118284061</v>
      </c>
      <c r="AG1627" s="5">
        <f t="shared" si="334"/>
        <v>0.29208339020347474</v>
      </c>
      <c r="AH1627">
        <f t="shared" si="335"/>
        <v>0.20006831288580243</v>
      </c>
      <c r="AJ1627">
        <f t="shared" si="336"/>
        <v>0.20445837314243245</v>
      </c>
      <c r="AK1627" s="5">
        <f t="shared" si="337"/>
        <v>8.7625017061042282E-2</v>
      </c>
    </row>
    <row r="1628" spans="2:37" x14ac:dyDescent="0.25">
      <c r="B1628" s="14" t="s">
        <v>23</v>
      </c>
      <c r="C1628" s="14">
        <v>1625</v>
      </c>
      <c r="D1628" s="14">
        <v>148</v>
      </c>
      <c r="E1628" s="15">
        <v>116.6</v>
      </c>
      <c r="F1628" s="5">
        <f t="shared" si="338"/>
        <v>-6.9444444444444448E-2</v>
      </c>
      <c r="G1628" s="5">
        <f t="shared" si="339"/>
        <v>-0.25</v>
      </c>
      <c r="H1628" s="5"/>
      <c r="W1628" s="5">
        <v>0</v>
      </c>
      <c r="X1628" s="5">
        <v>116.6</v>
      </c>
      <c r="Y1628" s="5">
        <v>32.388888888888886</v>
      </c>
      <c r="Z1628" s="5">
        <f t="shared" si="328"/>
        <v>415.06111716666658</v>
      </c>
      <c r="AA1628" s="5">
        <f t="shared" si="329"/>
        <v>80.685288</v>
      </c>
      <c r="AB1628" s="5">
        <f t="shared" si="327"/>
        <v>-26.442901234567898</v>
      </c>
      <c r="AC1628" s="5">
        <f t="shared" si="330"/>
        <v>469.30350393209869</v>
      </c>
      <c r="AD1628" s="50">
        <f t="shared" si="331"/>
        <v>15.200219044022973</v>
      </c>
      <c r="AE1628">
        <f t="shared" si="332"/>
        <v>0.85645618998628248</v>
      </c>
      <c r="AF1628" s="5">
        <f t="shared" si="333"/>
        <v>1.3582648948961902</v>
      </c>
      <c r="AG1628" s="5">
        <f t="shared" si="334"/>
        <v>0.29232129470069312</v>
      </c>
      <c r="AH1628">
        <f t="shared" si="335"/>
        <v>0.19972558350480105</v>
      </c>
      <c r="AJ1628">
        <f t="shared" si="336"/>
        <v>0.20462490629048535</v>
      </c>
      <c r="AK1628" s="5">
        <f t="shared" si="337"/>
        <v>8.7696388410207771E-2</v>
      </c>
    </row>
    <row r="1629" spans="2:37" x14ac:dyDescent="0.25">
      <c r="B1629" s="14" t="s">
        <v>23</v>
      </c>
      <c r="C1629" s="14">
        <v>1626</v>
      </c>
      <c r="D1629" s="14">
        <v>149</v>
      </c>
      <c r="E1629" s="15">
        <v>116.2</v>
      </c>
      <c r="F1629" s="5">
        <f t="shared" si="338"/>
        <v>-0.19444444444444325</v>
      </c>
      <c r="G1629" s="5">
        <f t="shared" si="339"/>
        <v>-0.69999999999999574</v>
      </c>
      <c r="H1629" s="5"/>
      <c r="W1629" s="5">
        <v>0</v>
      </c>
      <c r="X1629" s="5">
        <v>116.2</v>
      </c>
      <c r="Y1629" s="5">
        <v>32.277777777777779</v>
      </c>
      <c r="Z1629" s="5">
        <f t="shared" si="328"/>
        <v>412.21824116666676</v>
      </c>
      <c r="AA1629" s="5">
        <f t="shared" si="329"/>
        <v>80.685288</v>
      </c>
      <c r="AB1629" s="5">
        <f t="shared" si="327"/>
        <v>-74.040123456789672</v>
      </c>
      <c r="AC1629" s="5">
        <f t="shared" si="330"/>
        <v>418.8634057098771</v>
      </c>
      <c r="AD1629" s="50">
        <f t="shared" si="331"/>
        <v>13.519979928746588</v>
      </c>
      <c r="AE1629">
        <f t="shared" si="332"/>
        <v>2.3898506515774889</v>
      </c>
      <c r="AF1629" s="5">
        <f t="shared" si="333"/>
        <v>1.3620204448763975</v>
      </c>
      <c r="AG1629" s="5">
        <f t="shared" si="334"/>
        <v>0.29298514210390908</v>
      </c>
      <c r="AH1629">
        <f t="shared" si="335"/>
        <v>0.19835760408093278</v>
      </c>
      <c r="AJ1629">
        <f t="shared" si="336"/>
        <v>0.20508959947273653</v>
      </c>
      <c r="AK1629" s="5">
        <f t="shared" si="337"/>
        <v>8.7895542631172552E-2</v>
      </c>
    </row>
    <row r="1630" spans="2:37" x14ac:dyDescent="0.25">
      <c r="B1630" s="14" t="s">
        <v>23</v>
      </c>
      <c r="C1630" s="14">
        <v>1627</v>
      </c>
      <c r="D1630" s="14">
        <v>150</v>
      </c>
      <c r="E1630" s="15">
        <v>115.2</v>
      </c>
      <c r="F1630" s="5">
        <f t="shared" si="338"/>
        <v>-0.33333333333333409</v>
      </c>
      <c r="G1630" s="5">
        <f t="shared" si="339"/>
        <v>-1.2000000000000028</v>
      </c>
      <c r="H1630" s="5"/>
      <c r="W1630" s="5">
        <v>0</v>
      </c>
      <c r="X1630" s="5">
        <v>115.2</v>
      </c>
      <c r="Y1630" s="5">
        <v>32</v>
      </c>
      <c r="Z1630" s="5">
        <f t="shared" si="328"/>
        <v>405.15379200000001</v>
      </c>
      <c r="AA1630" s="5">
        <f t="shared" si="329"/>
        <v>80.685288</v>
      </c>
      <c r="AB1630" s="5">
        <f t="shared" si="327"/>
        <v>-126.92592592592619</v>
      </c>
      <c r="AC1630" s="5">
        <f t="shared" si="330"/>
        <v>358.91315407407382</v>
      </c>
      <c r="AD1630" s="50">
        <f t="shared" si="331"/>
        <v>11.485220930370362</v>
      </c>
      <c r="AE1630">
        <f t="shared" si="332"/>
        <v>4.0616296296296381</v>
      </c>
      <c r="AF1630" s="5">
        <f t="shared" si="333"/>
        <v>1.3652107840237226</v>
      </c>
      <c r="AG1630" s="5">
        <f t="shared" si="334"/>
        <v>0.29411337255658399</v>
      </c>
      <c r="AH1630">
        <f t="shared" si="335"/>
        <v>0.19495822222222223</v>
      </c>
      <c r="AJ1630">
        <f t="shared" si="336"/>
        <v>0.20587936078960895</v>
      </c>
      <c r="AK1630" s="5">
        <f t="shared" si="337"/>
        <v>8.823401176697504E-2</v>
      </c>
    </row>
    <row r="1631" spans="2:37" x14ac:dyDescent="0.25">
      <c r="B1631" s="14" t="s">
        <v>23</v>
      </c>
      <c r="C1631" s="14">
        <v>1628</v>
      </c>
      <c r="D1631" s="14">
        <v>151</v>
      </c>
      <c r="E1631" s="15">
        <v>113.8</v>
      </c>
      <c r="F1631" s="5">
        <f t="shared" si="338"/>
        <v>-0.44444444444444481</v>
      </c>
      <c r="G1631" s="5">
        <f t="shared" si="339"/>
        <v>-1.6000000000000014</v>
      </c>
      <c r="H1631" s="5"/>
      <c r="W1631" s="5">
        <v>0</v>
      </c>
      <c r="X1631" s="5">
        <v>113.8</v>
      </c>
      <c r="Y1631" s="5">
        <v>31.611111111111111</v>
      </c>
      <c r="Z1631" s="5">
        <f t="shared" si="328"/>
        <v>395.36614116666664</v>
      </c>
      <c r="AA1631" s="5">
        <f t="shared" si="329"/>
        <v>80.685288</v>
      </c>
      <c r="AB1631" s="5">
        <f t="shared" si="327"/>
        <v>-169.2345679012347</v>
      </c>
      <c r="AC1631" s="5">
        <f t="shared" si="330"/>
        <v>306.81686126543195</v>
      </c>
      <c r="AD1631" s="50">
        <f t="shared" si="331"/>
        <v>9.6988218922239327</v>
      </c>
      <c r="AE1631">
        <f t="shared" si="332"/>
        <v>5.349692729766808</v>
      </c>
      <c r="AF1631" s="5">
        <f t="shared" si="333"/>
        <v>1.3679049012160072</v>
      </c>
      <c r="AG1631" s="5">
        <f t="shared" si="334"/>
        <v>0.29559939831485255</v>
      </c>
      <c r="AH1631">
        <f t="shared" si="335"/>
        <v>0.19024844770233196</v>
      </c>
      <c r="AJ1631">
        <f t="shared" si="336"/>
        <v>0.20691957882039694</v>
      </c>
      <c r="AK1631" s="5">
        <f t="shared" si="337"/>
        <v>8.8679819494455608E-2</v>
      </c>
    </row>
    <row r="1632" spans="2:37" x14ac:dyDescent="0.25">
      <c r="B1632" s="14" t="s">
        <v>23</v>
      </c>
      <c r="C1632" s="14">
        <v>1629</v>
      </c>
      <c r="D1632" s="14">
        <v>152</v>
      </c>
      <c r="E1632" s="15">
        <v>112</v>
      </c>
      <c r="F1632" s="5">
        <f t="shared" si="338"/>
        <v>-0.51388888888888928</v>
      </c>
      <c r="G1632" s="5">
        <f t="shared" si="339"/>
        <v>-1.8500000000000014</v>
      </c>
      <c r="H1632" s="5"/>
      <c r="W1632" s="5">
        <v>0</v>
      </c>
      <c r="X1632" s="5">
        <v>112</v>
      </c>
      <c r="Y1632" s="5">
        <v>31.111111111111111</v>
      </c>
      <c r="Z1632" s="5">
        <f t="shared" si="328"/>
        <v>382.95786666666675</v>
      </c>
      <c r="AA1632" s="5">
        <f t="shared" si="329"/>
        <v>80.685288</v>
      </c>
      <c r="AB1632" s="5">
        <f t="shared" si="327"/>
        <v>-195.6774691358026</v>
      </c>
      <c r="AC1632" s="5">
        <f t="shared" si="330"/>
        <v>267.96568553086416</v>
      </c>
      <c r="AD1632" s="50">
        <f t="shared" si="331"/>
        <v>8.3367102165157743</v>
      </c>
      <c r="AE1632">
        <f t="shared" si="332"/>
        <v>6.0877434842249691</v>
      </c>
      <c r="AF1632" s="5">
        <f t="shared" si="333"/>
        <v>1.3702206540539281</v>
      </c>
      <c r="AG1632" s="5">
        <f t="shared" si="334"/>
        <v>0.29729043817158168</v>
      </c>
      <c r="AH1632">
        <f t="shared" si="335"/>
        <v>0.18427764060356652</v>
      </c>
      <c r="AJ1632">
        <f t="shared" si="336"/>
        <v>0.20810330672010735</v>
      </c>
      <c r="AK1632" s="5">
        <f t="shared" si="337"/>
        <v>8.9187131451474333E-2</v>
      </c>
    </row>
    <row r="1633" spans="2:37" x14ac:dyDescent="0.25">
      <c r="B1633" s="14" t="s">
        <v>23</v>
      </c>
      <c r="C1633" s="14">
        <v>1630</v>
      </c>
      <c r="D1633" s="14">
        <v>153</v>
      </c>
      <c r="E1633" s="15">
        <v>110.1</v>
      </c>
      <c r="F1633" s="5">
        <f t="shared" si="338"/>
        <v>-0.51388888888888928</v>
      </c>
      <c r="G1633" s="5">
        <f t="shared" si="339"/>
        <v>-1.8500000000000014</v>
      </c>
      <c r="H1633" s="5"/>
      <c r="W1633" s="5">
        <v>0</v>
      </c>
      <c r="X1633" s="5">
        <v>110.1</v>
      </c>
      <c r="Y1633" s="5">
        <v>30.583333333333332</v>
      </c>
      <c r="Z1633" s="5">
        <f t="shared" si="328"/>
        <v>370.07486362500003</v>
      </c>
      <c r="AA1633" s="5">
        <f t="shared" si="329"/>
        <v>80.685288</v>
      </c>
      <c r="AB1633" s="5">
        <f t="shared" si="327"/>
        <v>-195.6774691358026</v>
      </c>
      <c r="AC1633" s="5">
        <f t="shared" si="330"/>
        <v>255.08268248919745</v>
      </c>
      <c r="AD1633" s="50">
        <f t="shared" si="331"/>
        <v>7.8012787061279552</v>
      </c>
      <c r="AE1633">
        <f t="shared" si="332"/>
        <v>5.9844692644032955</v>
      </c>
      <c r="AF1633" s="5">
        <f t="shared" si="333"/>
        <v>1.3723876759167415</v>
      </c>
      <c r="AG1633" s="5">
        <f t="shared" si="334"/>
        <v>0.29895279074502706</v>
      </c>
      <c r="AH1633">
        <f t="shared" si="335"/>
        <v>0.17807839621913576</v>
      </c>
      <c r="AJ1633">
        <f t="shared" si="336"/>
        <v>0.20926695352151911</v>
      </c>
      <c r="AK1633" s="5">
        <f t="shared" si="337"/>
        <v>8.9685837223507953E-2</v>
      </c>
    </row>
    <row r="1634" spans="2:37" x14ac:dyDescent="0.25">
      <c r="B1634" s="14" t="s">
        <v>23</v>
      </c>
      <c r="C1634" s="14">
        <v>1631</v>
      </c>
      <c r="D1634" s="14">
        <v>154</v>
      </c>
      <c r="E1634" s="15">
        <v>108.3</v>
      </c>
      <c r="F1634" s="5">
        <f t="shared" si="338"/>
        <v>-0.43055555555555475</v>
      </c>
      <c r="G1634" s="5">
        <f t="shared" si="339"/>
        <v>-1.5499999999999972</v>
      </c>
      <c r="H1634" s="5"/>
      <c r="W1634" s="5">
        <v>0</v>
      </c>
      <c r="X1634" s="5">
        <v>108.3</v>
      </c>
      <c r="Y1634" s="5">
        <v>30.083333333333332</v>
      </c>
      <c r="Z1634" s="5">
        <f t="shared" si="328"/>
        <v>358.07323762499999</v>
      </c>
      <c r="AA1634" s="5">
        <f t="shared" si="329"/>
        <v>80.685288</v>
      </c>
      <c r="AB1634" s="5">
        <f t="shared" si="327"/>
        <v>-163.94598765432067</v>
      </c>
      <c r="AC1634" s="5">
        <f t="shared" si="330"/>
        <v>274.81253797067933</v>
      </c>
      <c r="AD1634" s="50">
        <f t="shared" si="331"/>
        <v>8.2672771839512702</v>
      </c>
      <c r="AE1634">
        <f t="shared" si="332"/>
        <v>4.9320417952674793</v>
      </c>
      <c r="AF1634" s="5">
        <f t="shared" si="333"/>
        <v>1.3746841418011724</v>
      </c>
      <c r="AG1634" s="5">
        <f t="shared" si="334"/>
        <v>0.30032280235482356</v>
      </c>
      <c r="AH1634">
        <f t="shared" si="335"/>
        <v>0.17230326658950612</v>
      </c>
      <c r="AJ1634">
        <f t="shared" si="336"/>
        <v>0.21022596164837667</v>
      </c>
      <c r="AK1634" s="5">
        <f t="shared" si="337"/>
        <v>9.0096840706446885E-2</v>
      </c>
    </row>
    <row r="1635" spans="2:37" x14ac:dyDescent="0.25">
      <c r="B1635" s="14" t="s">
        <v>23</v>
      </c>
      <c r="C1635" s="14">
        <v>1632</v>
      </c>
      <c r="D1635" s="14">
        <v>155</v>
      </c>
      <c r="E1635" s="15">
        <v>107</v>
      </c>
      <c r="F1635" s="5">
        <f t="shared" si="338"/>
        <v>-0.30555555555555597</v>
      </c>
      <c r="G1635" s="5">
        <f t="shared" si="339"/>
        <v>-1.1000000000000014</v>
      </c>
      <c r="H1635" s="5"/>
      <c r="W1635" s="5">
        <v>0</v>
      </c>
      <c r="X1635" s="5">
        <v>107</v>
      </c>
      <c r="Y1635" s="5">
        <v>29.722222222222221</v>
      </c>
      <c r="Z1635" s="5">
        <f t="shared" si="328"/>
        <v>349.52842916666668</v>
      </c>
      <c r="AA1635" s="5">
        <f t="shared" si="329"/>
        <v>80.685288</v>
      </c>
      <c r="AB1635" s="5">
        <f t="shared" si="327"/>
        <v>-116.34876543209892</v>
      </c>
      <c r="AC1635" s="5">
        <f t="shared" si="330"/>
        <v>313.8649517345678</v>
      </c>
      <c r="AD1635" s="50">
        <f t="shared" si="331"/>
        <v>9.3287638432218749</v>
      </c>
      <c r="AE1635">
        <f t="shared" si="332"/>
        <v>3.4581438614540509</v>
      </c>
      <c r="AF1635" s="5">
        <f t="shared" si="333"/>
        <v>1.3772754650909562</v>
      </c>
      <c r="AG1635" s="5">
        <f t="shared" si="334"/>
        <v>0.30128339787189412</v>
      </c>
      <c r="AH1635">
        <f t="shared" si="335"/>
        <v>0.16819154235253769</v>
      </c>
      <c r="AJ1635">
        <f t="shared" si="336"/>
        <v>0.21089837851032608</v>
      </c>
      <c r="AK1635" s="5">
        <f t="shared" si="337"/>
        <v>9.0385019361568036E-2</v>
      </c>
    </row>
    <row r="1636" spans="2:37" x14ac:dyDescent="0.25">
      <c r="B1636" s="14" t="s">
        <v>23</v>
      </c>
      <c r="C1636" s="14">
        <v>1633</v>
      </c>
      <c r="D1636" s="14">
        <v>156</v>
      </c>
      <c r="E1636" s="15">
        <v>106.1</v>
      </c>
      <c r="F1636" s="5">
        <f t="shared" si="338"/>
        <v>-0.16666666666666705</v>
      </c>
      <c r="G1636" s="5">
        <f t="shared" si="339"/>
        <v>-0.60000000000000142</v>
      </c>
      <c r="H1636" s="5"/>
      <c r="W1636" s="5">
        <v>0</v>
      </c>
      <c r="X1636" s="5">
        <v>106.1</v>
      </c>
      <c r="Y1636" s="5">
        <v>29.472222222222221</v>
      </c>
      <c r="Z1636" s="5">
        <f t="shared" si="328"/>
        <v>343.67324029166667</v>
      </c>
      <c r="AA1636" s="5">
        <f t="shared" si="329"/>
        <v>80.685288</v>
      </c>
      <c r="AB1636" s="5">
        <f t="shared" si="327"/>
        <v>-63.462962962963097</v>
      </c>
      <c r="AC1636" s="5">
        <f t="shared" si="330"/>
        <v>360.89556532870358</v>
      </c>
      <c r="AD1636" s="50">
        <f t="shared" si="331"/>
        <v>10.636394300382069</v>
      </c>
      <c r="AE1636">
        <f t="shared" si="332"/>
        <v>1.8703945473251067</v>
      </c>
      <c r="AF1636" s="5">
        <f t="shared" si="333"/>
        <v>1.3802300190632846</v>
      </c>
      <c r="AG1636" s="5">
        <f t="shared" si="334"/>
        <v>0.30180295191281775</v>
      </c>
      <c r="AH1636">
        <f t="shared" si="335"/>
        <v>0.16537405122599447</v>
      </c>
      <c r="AJ1636">
        <f t="shared" si="336"/>
        <v>0.21126206633897263</v>
      </c>
      <c r="AK1636" s="5">
        <f t="shared" si="337"/>
        <v>9.0540885573845126E-2</v>
      </c>
    </row>
    <row r="1637" spans="2:37" x14ac:dyDescent="0.25">
      <c r="B1637" s="14" t="s">
        <v>23</v>
      </c>
      <c r="C1637" s="14">
        <v>1634</v>
      </c>
      <c r="D1637" s="14">
        <v>157</v>
      </c>
      <c r="E1637" s="15">
        <v>105.8</v>
      </c>
      <c r="F1637" s="5">
        <f t="shared" si="338"/>
        <v>-5.5555555555554373E-2</v>
      </c>
      <c r="G1637" s="5">
        <f t="shared" si="339"/>
        <v>-0.19999999999999574</v>
      </c>
      <c r="H1637" s="5"/>
      <c r="W1637" s="5">
        <v>0</v>
      </c>
      <c r="X1637" s="5">
        <v>105.8</v>
      </c>
      <c r="Y1637" s="5">
        <v>29.388888888888886</v>
      </c>
      <c r="Z1637" s="5">
        <f t="shared" si="328"/>
        <v>341.73250116666662</v>
      </c>
      <c r="AA1637" s="5">
        <f t="shared" si="329"/>
        <v>80.685288</v>
      </c>
      <c r="AB1637" s="5">
        <f t="shared" si="327"/>
        <v>-21.154320987653868</v>
      </c>
      <c r="AC1637" s="5">
        <f t="shared" si="330"/>
        <v>401.26346817901276</v>
      </c>
      <c r="AD1637" s="50">
        <f t="shared" si="331"/>
        <v>11.792687481483206</v>
      </c>
      <c r="AE1637">
        <f t="shared" si="332"/>
        <v>0.62170198902604978</v>
      </c>
      <c r="AF1637" s="5">
        <f t="shared" si="333"/>
        <v>1.3835057655859189</v>
      </c>
      <c r="AG1637" s="5">
        <f t="shared" si="334"/>
        <v>0.30197564690976941</v>
      </c>
      <c r="AH1637">
        <f t="shared" si="335"/>
        <v>0.16444017609739367</v>
      </c>
      <c r="AJ1637">
        <f t="shared" si="336"/>
        <v>0.21138295283683881</v>
      </c>
      <c r="AK1637" s="5">
        <f t="shared" si="337"/>
        <v>9.0592694072930607E-2</v>
      </c>
    </row>
    <row r="1638" spans="2:37" x14ac:dyDescent="0.25">
      <c r="B1638" s="14" t="s">
        <v>23</v>
      </c>
      <c r="C1638" s="14">
        <v>1635</v>
      </c>
      <c r="D1638" s="14">
        <v>158</v>
      </c>
      <c r="E1638" s="15">
        <v>105.7</v>
      </c>
      <c r="F1638" s="5">
        <f t="shared" si="338"/>
        <v>-1.3888888888888099E-2</v>
      </c>
      <c r="G1638" s="5">
        <f t="shared" si="339"/>
        <v>-4.9999999999997158E-2</v>
      </c>
      <c r="H1638" s="5"/>
      <c r="W1638" s="5">
        <v>0</v>
      </c>
      <c r="X1638" s="5">
        <v>105.7</v>
      </c>
      <c r="Y1638" s="5">
        <v>29.361111111111111</v>
      </c>
      <c r="Z1638" s="5">
        <f t="shared" si="328"/>
        <v>341.08680929166667</v>
      </c>
      <c r="AA1638" s="5">
        <f t="shared" si="329"/>
        <v>80.685288</v>
      </c>
      <c r="AB1638" s="5">
        <f t="shared" si="327"/>
        <v>-5.2885802469132788</v>
      </c>
      <c r="AC1638" s="5">
        <f t="shared" si="330"/>
        <v>416.4835170447534</v>
      </c>
      <c r="AD1638" s="50">
        <f t="shared" si="331"/>
        <v>12.228418819897342</v>
      </c>
      <c r="AE1638">
        <f t="shared" si="332"/>
        <v>0.15527859224964821</v>
      </c>
      <c r="AF1638" s="5">
        <f t="shared" si="333"/>
        <v>1.3869025485914459</v>
      </c>
      <c r="AG1638" s="5">
        <f t="shared" si="334"/>
        <v>0.30201877985206099</v>
      </c>
      <c r="AH1638">
        <f t="shared" si="335"/>
        <v>0.16412947200788749</v>
      </c>
      <c r="AJ1638">
        <f t="shared" si="336"/>
        <v>0.21141314589644292</v>
      </c>
      <c r="AK1638" s="5">
        <f t="shared" si="337"/>
        <v>9.0605633955618076E-2</v>
      </c>
    </row>
    <row r="1639" spans="2:37" x14ac:dyDescent="0.25">
      <c r="B1639" s="14" t="s">
        <v>23</v>
      </c>
      <c r="C1639" s="14">
        <v>1636</v>
      </c>
      <c r="D1639" s="14">
        <v>159</v>
      </c>
      <c r="E1639" s="15">
        <v>105.7</v>
      </c>
      <c r="F1639" s="5">
        <f t="shared" si="338"/>
        <v>-1.3888888888890073E-2</v>
      </c>
      <c r="G1639" s="5">
        <f t="shared" si="339"/>
        <v>-5.0000000000004263E-2</v>
      </c>
      <c r="H1639" s="5"/>
      <c r="W1639" s="5">
        <v>0</v>
      </c>
      <c r="X1639" s="5">
        <v>105.7</v>
      </c>
      <c r="Y1639" s="5">
        <v>29.361111111111111</v>
      </c>
      <c r="Z1639" s="5">
        <f t="shared" si="328"/>
        <v>341.08680929166667</v>
      </c>
      <c r="AA1639" s="5">
        <f t="shared" si="329"/>
        <v>80.685288</v>
      </c>
      <c r="AB1639" s="5">
        <f t="shared" si="327"/>
        <v>-5.2885802469140311</v>
      </c>
      <c r="AC1639" s="5">
        <f t="shared" si="330"/>
        <v>416.48351704475266</v>
      </c>
      <c r="AD1639" s="50">
        <f t="shared" si="331"/>
        <v>12.228418819897321</v>
      </c>
      <c r="AE1639">
        <f t="shared" si="332"/>
        <v>0.15527859224967031</v>
      </c>
      <c r="AF1639" s="5">
        <f t="shared" si="333"/>
        <v>1.3902993315969729</v>
      </c>
      <c r="AG1639" s="5">
        <f t="shared" si="334"/>
        <v>0.30206191279435257</v>
      </c>
      <c r="AH1639">
        <f t="shared" si="335"/>
        <v>0.16412947200788749</v>
      </c>
      <c r="AJ1639">
        <f t="shared" si="336"/>
        <v>0.21144333895604703</v>
      </c>
      <c r="AK1639" s="5">
        <f t="shared" si="337"/>
        <v>9.0618573838305544E-2</v>
      </c>
    </row>
    <row r="1640" spans="2:37" x14ac:dyDescent="0.25">
      <c r="B1640" s="14" t="s">
        <v>23</v>
      </c>
      <c r="C1640" s="14">
        <v>1637</v>
      </c>
      <c r="D1640" s="14">
        <v>160</v>
      </c>
      <c r="E1640" s="15">
        <v>105.6</v>
      </c>
      <c r="F1640" s="5">
        <f t="shared" si="338"/>
        <v>-5.5555555555556344E-2</v>
      </c>
      <c r="G1640" s="5">
        <f t="shared" si="339"/>
        <v>-0.20000000000000284</v>
      </c>
      <c r="H1640" s="5"/>
      <c r="W1640" s="5">
        <v>0</v>
      </c>
      <c r="X1640" s="5">
        <v>105.6</v>
      </c>
      <c r="Y1640" s="5">
        <v>29.333333333333332</v>
      </c>
      <c r="Z1640" s="5">
        <f t="shared" si="328"/>
        <v>340.44172799999996</v>
      </c>
      <c r="AA1640" s="5">
        <f t="shared" si="329"/>
        <v>80.685288</v>
      </c>
      <c r="AB1640" s="5">
        <f t="shared" si="327"/>
        <v>-21.154320987654618</v>
      </c>
      <c r="AC1640" s="5">
        <f t="shared" si="330"/>
        <v>399.97269501234535</v>
      </c>
      <c r="AD1640" s="50">
        <f t="shared" si="331"/>
        <v>11.732532387028796</v>
      </c>
      <c r="AE1640">
        <f t="shared" si="332"/>
        <v>0.62052674897120208</v>
      </c>
      <c r="AF1640" s="5">
        <f t="shared" si="333"/>
        <v>1.3935583683711477</v>
      </c>
      <c r="AG1640" s="5">
        <f t="shared" si="334"/>
        <v>0.30223428133573343</v>
      </c>
      <c r="AH1640">
        <f t="shared" si="335"/>
        <v>0.16381906172839503</v>
      </c>
      <c r="AJ1640">
        <f t="shared" si="336"/>
        <v>0.21156399693501365</v>
      </c>
      <c r="AK1640" s="5">
        <f t="shared" si="337"/>
        <v>9.0670284400719781E-2</v>
      </c>
    </row>
    <row r="1641" spans="2:37" x14ac:dyDescent="0.25">
      <c r="B1641" s="14" t="s">
        <v>23</v>
      </c>
      <c r="C1641" s="14">
        <v>1638</v>
      </c>
      <c r="D1641" s="14">
        <v>161</v>
      </c>
      <c r="E1641" s="15">
        <v>105.3</v>
      </c>
      <c r="F1641" s="5">
        <f t="shared" si="338"/>
        <v>-9.7222222222220642E-2</v>
      </c>
      <c r="G1641" s="5">
        <f t="shared" si="339"/>
        <v>-0.34999999999999432</v>
      </c>
      <c r="H1641" s="5"/>
      <c r="W1641" s="5">
        <v>0</v>
      </c>
      <c r="X1641" s="5">
        <v>105.3</v>
      </c>
      <c r="Y1641" s="5">
        <v>29.25</v>
      </c>
      <c r="Z1641" s="5">
        <f t="shared" si="328"/>
        <v>338.510147625</v>
      </c>
      <c r="AA1641" s="5">
        <f t="shared" si="329"/>
        <v>80.685288</v>
      </c>
      <c r="AB1641" s="5">
        <f t="shared" si="327"/>
        <v>-37.02006172839446</v>
      </c>
      <c r="AC1641" s="5">
        <f t="shared" si="330"/>
        <v>382.17537389660555</v>
      </c>
      <c r="AD1641" s="50">
        <f t="shared" si="331"/>
        <v>11.178629686475711</v>
      </c>
      <c r="AE1641">
        <f t="shared" si="332"/>
        <v>1.082836805555538</v>
      </c>
      <c r="AF1641" s="5">
        <f t="shared" si="333"/>
        <v>1.3966635432840575</v>
      </c>
      <c r="AG1641" s="5">
        <f t="shared" si="334"/>
        <v>0.30253506933727664</v>
      </c>
      <c r="AH1641">
        <f t="shared" si="335"/>
        <v>0.16288959375000001</v>
      </c>
      <c r="AJ1641">
        <f t="shared" si="336"/>
        <v>0.2117745485360939</v>
      </c>
      <c r="AK1641" s="5">
        <f t="shared" si="337"/>
        <v>9.0760520801182742E-2</v>
      </c>
    </row>
    <row r="1642" spans="2:37" x14ac:dyDescent="0.25">
      <c r="B1642" s="14" t="s">
        <v>23</v>
      </c>
      <c r="C1642" s="14">
        <v>1639</v>
      </c>
      <c r="D1642" s="14">
        <v>162</v>
      </c>
      <c r="E1642" s="15">
        <v>104.9</v>
      </c>
      <c r="F1642" s="5">
        <f t="shared" si="338"/>
        <v>-0.12499999999999881</v>
      </c>
      <c r="G1642" s="5">
        <f t="shared" si="339"/>
        <v>-0.44999999999999574</v>
      </c>
      <c r="H1642" s="5"/>
      <c r="W1642" s="5">
        <v>0</v>
      </c>
      <c r="X1642" s="5">
        <v>104.9</v>
      </c>
      <c r="Y1642" s="5">
        <v>29.138888888888889</v>
      </c>
      <c r="Z1642" s="5">
        <f t="shared" si="328"/>
        <v>335.94325529166679</v>
      </c>
      <c r="AA1642" s="5">
        <f t="shared" si="329"/>
        <v>80.685288</v>
      </c>
      <c r="AB1642" s="5">
        <f t="shared" si="327"/>
        <v>-47.597222222221767</v>
      </c>
      <c r="AC1642" s="5">
        <f t="shared" si="330"/>
        <v>369.03132106944503</v>
      </c>
      <c r="AD1642" s="50">
        <f t="shared" si="331"/>
        <v>10.75316266116244</v>
      </c>
      <c r="AE1642">
        <f t="shared" si="332"/>
        <v>1.3869301697530731</v>
      </c>
      <c r="AF1642" s="5">
        <f t="shared" si="333"/>
        <v>1.3996505329121582</v>
      </c>
      <c r="AG1642" s="5">
        <f t="shared" si="334"/>
        <v>0.30292032771776362</v>
      </c>
      <c r="AH1642">
        <f t="shared" si="335"/>
        <v>0.16165441645233197</v>
      </c>
      <c r="AJ1642">
        <f t="shared" si="336"/>
        <v>0.21204422940243478</v>
      </c>
      <c r="AK1642" s="5">
        <f t="shared" si="337"/>
        <v>9.0876098315328835E-2</v>
      </c>
    </row>
    <row r="1643" spans="2:37" x14ac:dyDescent="0.25">
      <c r="B1643" s="14" t="s">
        <v>23</v>
      </c>
      <c r="C1643" s="14">
        <v>1640</v>
      </c>
      <c r="D1643" s="14">
        <v>163</v>
      </c>
      <c r="E1643" s="15">
        <v>104.4</v>
      </c>
      <c r="F1643" s="5">
        <f t="shared" si="338"/>
        <v>-0.12500000000000078</v>
      </c>
      <c r="G1643" s="5">
        <f t="shared" si="339"/>
        <v>-0.45000000000000284</v>
      </c>
      <c r="H1643" s="5"/>
      <c r="W1643" s="5">
        <v>0</v>
      </c>
      <c r="X1643" s="5">
        <v>104.4</v>
      </c>
      <c r="Y1643" s="5">
        <v>29</v>
      </c>
      <c r="Z1643" s="5">
        <f t="shared" si="328"/>
        <v>332.74837800000006</v>
      </c>
      <c r="AA1643" s="5">
        <f t="shared" si="329"/>
        <v>80.685288</v>
      </c>
      <c r="AB1643" s="5">
        <f t="shared" si="327"/>
        <v>-47.59722222222252</v>
      </c>
      <c r="AC1643" s="5">
        <f t="shared" si="330"/>
        <v>365.83644377777756</v>
      </c>
      <c r="AD1643" s="50">
        <f t="shared" si="331"/>
        <v>10.60925686955555</v>
      </c>
      <c r="AE1643">
        <f t="shared" si="332"/>
        <v>1.3803194444444531</v>
      </c>
      <c r="AF1643" s="5">
        <f t="shared" si="333"/>
        <v>1.402597548709257</v>
      </c>
      <c r="AG1643" s="5">
        <f t="shared" si="334"/>
        <v>0.30330374978566488</v>
      </c>
      <c r="AH1643">
        <f t="shared" si="335"/>
        <v>0.16011705555555558</v>
      </c>
      <c r="AJ1643">
        <f t="shared" si="336"/>
        <v>0.21231262484996566</v>
      </c>
      <c r="AK1643" s="5">
        <f t="shared" si="337"/>
        <v>9.0991124935699219E-2</v>
      </c>
    </row>
    <row r="1644" spans="2:37" x14ac:dyDescent="0.25">
      <c r="B1644" s="14" t="s">
        <v>23</v>
      </c>
      <c r="C1644" s="14">
        <v>1641</v>
      </c>
      <c r="D1644" s="14">
        <v>164</v>
      </c>
      <c r="E1644" s="15">
        <v>104</v>
      </c>
      <c r="F1644" s="5">
        <f t="shared" si="338"/>
        <v>-8.3333333333334522E-2</v>
      </c>
      <c r="G1644" s="5">
        <f t="shared" si="339"/>
        <v>-0.30000000000000426</v>
      </c>
      <c r="H1644" s="5"/>
      <c r="W1644" s="5">
        <v>0</v>
      </c>
      <c r="X1644" s="5">
        <v>104</v>
      </c>
      <c r="Y1644" s="5">
        <v>28.888888888888889</v>
      </c>
      <c r="Z1644" s="5">
        <f t="shared" si="328"/>
        <v>330.20346666666666</v>
      </c>
      <c r="AA1644" s="5">
        <f t="shared" si="329"/>
        <v>80.685288</v>
      </c>
      <c r="AB1644" s="5">
        <f t="shared" si="327"/>
        <v>-31.731481481481932</v>
      </c>
      <c r="AC1644" s="5">
        <f t="shared" si="330"/>
        <v>379.15727318518475</v>
      </c>
      <c r="AD1644" s="50">
        <f t="shared" si="331"/>
        <v>10.953432336460894</v>
      </c>
      <c r="AE1644">
        <f t="shared" si="332"/>
        <v>0.91668724279836689</v>
      </c>
      <c r="AF1644" s="5">
        <f t="shared" si="333"/>
        <v>1.4056401688027185</v>
      </c>
      <c r="AG1644" s="5">
        <f t="shared" si="334"/>
        <v>0.30355838513088662</v>
      </c>
      <c r="AH1644">
        <f t="shared" si="335"/>
        <v>0.15889245541838132</v>
      </c>
      <c r="AJ1644">
        <f t="shared" si="336"/>
        <v>0.21249086959162089</v>
      </c>
      <c r="AK1644" s="5">
        <f t="shared" si="337"/>
        <v>9.1067515539265731E-2</v>
      </c>
    </row>
    <row r="1645" spans="2:37" x14ac:dyDescent="0.25">
      <c r="B1645" s="14" t="s">
        <v>23</v>
      </c>
      <c r="C1645" s="14">
        <v>1642</v>
      </c>
      <c r="D1645" s="14">
        <v>165</v>
      </c>
      <c r="E1645" s="15">
        <v>103.8</v>
      </c>
      <c r="F1645" s="5">
        <f t="shared" si="338"/>
        <v>-1.3888888888888099E-2</v>
      </c>
      <c r="G1645" s="5">
        <f t="shared" si="339"/>
        <v>-4.9999999999997158E-2</v>
      </c>
      <c r="H1645" s="5"/>
      <c r="W1645" s="5">
        <v>0</v>
      </c>
      <c r="X1645" s="5">
        <v>103.8</v>
      </c>
      <c r="Y1645" s="5">
        <v>28.833333333333332</v>
      </c>
      <c r="Z1645" s="5">
        <f t="shared" si="328"/>
        <v>328.93467449999997</v>
      </c>
      <c r="AA1645" s="5">
        <f t="shared" si="329"/>
        <v>80.685288</v>
      </c>
      <c r="AB1645" s="5">
        <f t="shared" si="327"/>
        <v>-5.2885802469132788</v>
      </c>
      <c r="AC1645" s="5">
        <f t="shared" si="330"/>
        <v>404.3313822530867</v>
      </c>
      <c r="AD1645" s="50">
        <f t="shared" si="331"/>
        <v>11.658221521630667</v>
      </c>
      <c r="AE1645">
        <f t="shared" si="332"/>
        <v>0.15248739711933285</v>
      </c>
      <c r="AF1645" s="5">
        <f t="shared" si="333"/>
        <v>1.408878563669838</v>
      </c>
      <c r="AG1645" s="5">
        <f t="shared" si="334"/>
        <v>0.30360074274119753</v>
      </c>
      <c r="AH1645">
        <f t="shared" si="335"/>
        <v>0.15828191820987653</v>
      </c>
      <c r="AJ1645">
        <f t="shared" si="336"/>
        <v>0.21252051991883855</v>
      </c>
      <c r="AK1645" s="5">
        <f t="shared" si="337"/>
        <v>9.1080222822358975E-2</v>
      </c>
    </row>
    <row r="1646" spans="2:37" x14ac:dyDescent="0.25">
      <c r="B1646" s="14" t="s">
        <v>23</v>
      </c>
      <c r="C1646" s="14">
        <v>1643</v>
      </c>
      <c r="D1646" s="14">
        <v>166</v>
      </c>
      <c r="E1646" s="15">
        <v>103.9</v>
      </c>
      <c r="F1646" s="5">
        <f t="shared" si="338"/>
        <v>8.3333333333334522E-2</v>
      </c>
      <c r="G1646" s="5">
        <f t="shared" si="339"/>
        <v>0.30000000000000426</v>
      </c>
      <c r="H1646" s="5"/>
      <c r="W1646" s="5">
        <v>0</v>
      </c>
      <c r="X1646" s="5">
        <v>103.9</v>
      </c>
      <c r="Y1646" s="5">
        <v>28.861111111111111</v>
      </c>
      <c r="Z1646" s="5">
        <f t="shared" si="328"/>
        <v>329.56876529166669</v>
      </c>
      <c r="AA1646" s="5">
        <f t="shared" si="329"/>
        <v>80.685288</v>
      </c>
      <c r="AB1646" s="5">
        <f t="shared" si="327"/>
        <v>31.731481481481932</v>
      </c>
      <c r="AC1646" s="5">
        <f t="shared" si="330"/>
        <v>441.98553477314863</v>
      </c>
      <c r="AD1646" s="50">
        <f t="shared" si="331"/>
        <v>12.756193628591705</v>
      </c>
      <c r="AE1646">
        <f t="shared" si="332"/>
        <v>0</v>
      </c>
      <c r="AF1646" s="5">
        <f t="shared" si="333"/>
        <v>1.4124219507888913</v>
      </c>
      <c r="AG1646" s="5">
        <f t="shared" si="334"/>
        <v>0.30360074274119753</v>
      </c>
      <c r="AH1646">
        <f t="shared" si="335"/>
        <v>0.15858703990912207</v>
      </c>
      <c r="AJ1646">
        <f t="shared" si="336"/>
        <v>0.21252051991883855</v>
      </c>
      <c r="AK1646" s="5">
        <f t="shared" si="337"/>
        <v>9.1080222822358975E-2</v>
      </c>
    </row>
    <row r="1647" spans="2:37" x14ac:dyDescent="0.25">
      <c r="B1647" s="14" t="s">
        <v>23</v>
      </c>
      <c r="C1647" s="14">
        <v>1644</v>
      </c>
      <c r="D1647" s="14">
        <v>167</v>
      </c>
      <c r="E1647" s="15">
        <v>104.4</v>
      </c>
      <c r="F1647" s="5">
        <f t="shared" si="338"/>
        <v>0.16666666666666508</v>
      </c>
      <c r="G1647" s="5">
        <f t="shared" si="339"/>
        <v>0.59999999999999432</v>
      </c>
      <c r="H1647" s="5"/>
      <c r="W1647" s="5">
        <v>0</v>
      </c>
      <c r="X1647" s="5">
        <v>104.4</v>
      </c>
      <c r="Y1647" s="5">
        <v>29</v>
      </c>
      <c r="Z1647" s="5">
        <f t="shared" si="328"/>
        <v>332.74837800000006</v>
      </c>
      <c r="AA1647" s="5">
        <f t="shared" si="329"/>
        <v>80.685288</v>
      </c>
      <c r="AB1647" s="5">
        <f t="shared" si="327"/>
        <v>63.462962962962358</v>
      </c>
      <c r="AC1647" s="5">
        <f t="shared" si="330"/>
        <v>476.89662896296244</v>
      </c>
      <c r="AD1647" s="50">
        <f t="shared" si="331"/>
        <v>13.830002239925911</v>
      </c>
      <c r="AE1647">
        <f t="shared" si="332"/>
        <v>0</v>
      </c>
      <c r="AF1647" s="5">
        <f t="shared" si="333"/>
        <v>1.4162636180777597</v>
      </c>
      <c r="AG1647" s="5">
        <f t="shared" si="334"/>
        <v>0.30360074274119753</v>
      </c>
      <c r="AH1647">
        <f t="shared" si="335"/>
        <v>0.16011705555555558</v>
      </c>
      <c r="AJ1647">
        <f t="shared" si="336"/>
        <v>0.21252051991883855</v>
      </c>
      <c r="AK1647" s="5">
        <f t="shared" si="337"/>
        <v>9.1080222822358975E-2</v>
      </c>
    </row>
    <row r="1648" spans="2:37" x14ac:dyDescent="0.25">
      <c r="B1648" s="14" t="s">
        <v>23</v>
      </c>
      <c r="C1648" s="14">
        <v>1645</v>
      </c>
      <c r="D1648" s="14">
        <v>168</v>
      </c>
      <c r="E1648" s="15">
        <v>105.1</v>
      </c>
      <c r="F1648" s="5">
        <f t="shared" si="338"/>
        <v>0.23611111111110952</v>
      </c>
      <c r="G1648" s="5">
        <f t="shared" si="339"/>
        <v>0.84999999999999432</v>
      </c>
      <c r="H1648" s="5"/>
      <c r="W1648" s="5">
        <v>0</v>
      </c>
      <c r="X1648" s="5">
        <v>105.1</v>
      </c>
      <c r="Y1648" s="5">
        <v>29.194444444444443</v>
      </c>
      <c r="Z1648" s="5">
        <f t="shared" si="328"/>
        <v>337.22548029166666</v>
      </c>
      <c r="AA1648" s="5">
        <f t="shared" si="329"/>
        <v>80.685288</v>
      </c>
      <c r="AB1648" s="5">
        <f t="shared" si="327"/>
        <v>89.905864197530249</v>
      </c>
      <c r="AC1648" s="5">
        <f t="shared" si="330"/>
        <v>507.81663248919693</v>
      </c>
      <c r="AD1648" s="50">
        <f t="shared" si="331"/>
        <v>14.825424465170721</v>
      </c>
      <c r="AE1648">
        <f t="shared" si="332"/>
        <v>0</v>
      </c>
      <c r="AF1648" s="5">
        <f t="shared" si="333"/>
        <v>1.4203817915403072</v>
      </c>
      <c r="AG1648" s="5">
        <f t="shared" si="334"/>
        <v>0.30360074274119753</v>
      </c>
      <c r="AH1648">
        <f t="shared" si="335"/>
        <v>0.16227141748113852</v>
      </c>
      <c r="AJ1648">
        <f t="shared" si="336"/>
        <v>0.21252051991883855</v>
      </c>
      <c r="AK1648" s="5">
        <f t="shared" si="337"/>
        <v>9.1080222822358975E-2</v>
      </c>
    </row>
    <row r="1649" spans="2:37" x14ac:dyDescent="0.25">
      <c r="B1649" s="14" t="s">
        <v>23</v>
      </c>
      <c r="C1649" s="14">
        <v>1646</v>
      </c>
      <c r="D1649" s="14">
        <v>169</v>
      </c>
      <c r="E1649" s="15">
        <v>106.1</v>
      </c>
      <c r="F1649" s="5">
        <f t="shared" si="338"/>
        <v>0.29166666666666785</v>
      </c>
      <c r="G1649" s="5">
        <f t="shared" si="339"/>
        <v>1.0500000000000043</v>
      </c>
      <c r="H1649" s="5"/>
      <c r="W1649" s="5">
        <v>0</v>
      </c>
      <c r="X1649" s="5">
        <v>106.1</v>
      </c>
      <c r="Y1649" s="5">
        <v>29.472222222222221</v>
      </c>
      <c r="Z1649" s="5">
        <f t="shared" si="328"/>
        <v>343.67324029166667</v>
      </c>
      <c r="AA1649" s="5">
        <f t="shared" si="329"/>
        <v>80.685288</v>
      </c>
      <c r="AB1649" s="5">
        <f t="shared" si="327"/>
        <v>111.06018518518563</v>
      </c>
      <c r="AC1649" s="5">
        <f t="shared" si="330"/>
        <v>535.4187134768523</v>
      </c>
      <c r="AD1649" s="50">
        <f t="shared" si="331"/>
        <v>15.779979305526117</v>
      </c>
      <c r="AE1649">
        <f t="shared" si="332"/>
        <v>0</v>
      </c>
      <c r="AF1649" s="5">
        <f t="shared" si="333"/>
        <v>1.4247651191251756</v>
      </c>
      <c r="AG1649" s="5">
        <f t="shared" si="334"/>
        <v>0.30360074274119753</v>
      </c>
      <c r="AH1649">
        <f t="shared" si="335"/>
        <v>0.16537405122599447</v>
      </c>
      <c r="AJ1649">
        <f t="shared" si="336"/>
        <v>0.21252051991883855</v>
      </c>
      <c r="AK1649" s="5">
        <f t="shared" si="337"/>
        <v>9.1080222822358975E-2</v>
      </c>
    </row>
    <row r="1650" spans="2:37" x14ac:dyDescent="0.25">
      <c r="B1650" s="14" t="s">
        <v>23</v>
      </c>
      <c r="C1650" s="14">
        <v>1647</v>
      </c>
      <c r="D1650" s="14">
        <v>170</v>
      </c>
      <c r="E1650" s="15">
        <v>107.2</v>
      </c>
      <c r="F1650" s="5">
        <f t="shared" si="338"/>
        <v>0.33333333333333409</v>
      </c>
      <c r="G1650" s="5">
        <f t="shared" si="339"/>
        <v>1.2000000000000028</v>
      </c>
      <c r="H1650" s="5"/>
      <c r="W1650" s="5">
        <v>0</v>
      </c>
      <c r="X1650" s="5">
        <v>107.2</v>
      </c>
      <c r="Y1650" s="5">
        <v>29.777777777777779</v>
      </c>
      <c r="Z1650" s="5">
        <f t="shared" si="328"/>
        <v>350.83629866666666</v>
      </c>
      <c r="AA1650" s="5">
        <f t="shared" si="329"/>
        <v>80.685288</v>
      </c>
      <c r="AB1650" s="5">
        <f t="shared" si="327"/>
        <v>126.92592592592619</v>
      </c>
      <c r="AC1650" s="5">
        <f t="shared" si="330"/>
        <v>558.44751259259283</v>
      </c>
      <c r="AD1650" s="50">
        <f t="shared" si="331"/>
        <v>16.629325930534986</v>
      </c>
      <c r="AE1650">
        <f t="shared" si="332"/>
        <v>0</v>
      </c>
      <c r="AF1650" s="5">
        <f t="shared" si="333"/>
        <v>1.429384376328102</v>
      </c>
      <c r="AG1650" s="5">
        <f t="shared" si="334"/>
        <v>0.30360074274119753</v>
      </c>
      <c r="AH1650">
        <f t="shared" si="335"/>
        <v>0.16882088340192045</v>
      </c>
      <c r="AJ1650">
        <f t="shared" si="336"/>
        <v>0.21252051991883855</v>
      </c>
      <c r="AK1650" s="5">
        <f t="shared" si="337"/>
        <v>9.1080222822358975E-2</v>
      </c>
    </row>
    <row r="1651" spans="2:37" x14ac:dyDescent="0.25">
      <c r="B1651" s="14" t="s">
        <v>23</v>
      </c>
      <c r="C1651" s="14">
        <v>1648</v>
      </c>
      <c r="D1651" s="14">
        <v>171</v>
      </c>
      <c r="E1651" s="15">
        <v>108.5</v>
      </c>
      <c r="F1651" s="5">
        <f t="shared" si="338"/>
        <v>0.37500000000000039</v>
      </c>
      <c r="G1651" s="5">
        <f t="shared" si="339"/>
        <v>1.3500000000000014</v>
      </c>
      <c r="H1651" s="5"/>
      <c r="W1651" s="5">
        <v>0</v>
      </c>
      <c r="X1651" s="5">
        <v>108.5</v>
      </c>
      <c r="Y1651" s="5">
        <v>30.138888888888889</v>
      </c>
      <c r="Z1651" s="5">
        <f t="shared" si="328"/>
        <v>359.39698229166669</v>
      </c>
      <c r="AA1651" s="5">
        <f t="shared" si="329"/>
        <v>80.685288</v>
      </c>
      <c r="AB1651" s="5">
        <f t="shared" si="327"/>
        <v>142.7916666666668</v>
      </c>
      <c r="AC1651" s="5">
        <f t="shared" si="330"/>
        <v>582.8739369583335</v>
      </c>
      <c r="AD1651" s="50">
        <f t="shared" si="331"/>
        <v>17.567172822216442</v>
      </c>
      <c r="AE1651">
        <f t="shared" si="332"/>
        <v>0</v>
      </c>
      <c r="AF1651" s="5">
        <f t="shared" si="333"/>
        <v>1.4342641465564954</v>
      </c>
      <c r="AG1651" s="5">
        <f t="shared" si="334"/>
        <v>0.30360074274119753</v>
      </c>
      <c r="AH1651">
        <f t="shared" si="335"/>
        <v>0.17294024669924554</v>
      </c>
      <c r="AJ1651">
        <f t="shared" si="336"/>
        <v>0.21252051991883855</v>
      </c>
      <c r="AK1651" s="5">
        <f t="shared" si="337"/>
        <v>9.1080222822358975E-2</v>
      </c>
    </row>
    <row r="1652" spans="2:37" x14ac:dyDescent="0.25">
      <c r="B1652" s="14" t="s">
        <v>23</v>
      </c>
      <c r="C1652" s="14">
        <v>1649</v>
      </c>
      <c r="D1652" s="14">
        <v>172</v>
      </c>
      <c r="E1652" s="15">
        <v>109.9</v>
      </c>
      <c r="F1652" s="5">
        <f t="shared" si="338"/>
        <v>0.38888888888888851</v>
      </c>
      <c r="G1652" s="5">
        <f t="shared" si="339"/>
        <v>1.3999999999999986</v>
      </c>
      <c r="H1652" s="5"/>
      <c r="W1652" s="5">
        <v>0</v>
      </c>
      <c r="X1652" s="5">
        <v>109.9</v>
      </c>
      <c r="Y1652" s="5">
        <v>30.527777777777779</v>
      </c>
      <c r="Z1652" s="5">
        <f t="shared" si="328"/>
        <v>368.73158029166672</v>
      </c>
      <c r="AA1652" s="5">
        <f t="shared" si="329"/>
        <v>80.685288</v>
      </c>
      <c r="AB1652" s="5">
        <f t="shared" si="327"/>
        <v>148.08024691358011</v>
      </c>
      <c r="AC1652" s="5">
        <f t="shared" si="330"/>
        <v>597.49711520524681</v>
      </c>
      <c r="AD1652" s="50">
        <f t="shared" si="331"/>
        <v>18.240259155849063</v>
      </c>
      <c r="AE1652">
        <f t="shared" si="332"/>
        <v>0</v>
      </c>
      <c r="AF1652" s="5">
        <f t="shared" si="333"/>
        <v>1.4393308852108979</v>
      </c>
      <c r="AG1652" s="5">
        <f t="shared" si="334"/>
        <v>0.30360074274119753</v>
      </c>
      <c r="AH1652">
        <f t="shared" si="335"/>
        <v>0.17743201418895752</v>
      </c>
      <c r="AJ1652">
        <f t="shared" si="336"/>
        <v>0.21252051991883855</v>
      </c>
      <c r="AK1652" s="5">
        <f t="shared" si="337"/>
        <v>9.1080222822358975E-2</v>
      </c>
    </row>
    <row r="1653" spans="2:37" x14ac:dyDescent="0.25">
      <c r="B1653" s="14" t="s">
        <v>23</v>
      </c>
      <c r="C1653" s="14">
        <v>1650</v>
      </c>
      <c r="D1653" s="14">
        <v>173</v>
      </c>
      <c r="E1653" s="15">
        <v>111.3</v>
      </c>
      <c r="F1653" s="5">
        <f t="shared" si="338"/>
        <v>0.38888888888888851</v>
      </c>
      <c r="G1653" s="5">
        <f t="shared" si="339"/>
        <v>1.3999999999999986</v>
      </c>
      <c r="H1653" s="5"/>
      <c r="W1653" s="5">
        <v>0</v>
      </c>
      <c r="X1653" s="5">
        <v>111.3</v>
      </c>
      <c r="Y1653" s="5">
        <v>30.916666666666664</v>
      </c>
      <c r="Z1653" s="5">
        <f t="shared" si="328"/>
        <v>378.18585262499994</v>
      </c>
      <c r="AA1653" s="5">
        <f t="shared" si="329"/>
        <v>80.685288</v>
      </c>
      <c r="AB1653" s="5">
        <f t="shared" si="327"/>
        <v>148.08024691358011</v>
      </c>
      <c r="AC1653" s="5">
        <f t="shared" si="330"/>
        <v>606.95138753858009</v>
      </c>
      <c r="AD1653" s="50">
        <f t="shared" si="331"/>
        <v>18.764913731401098</v>
      </c>
      <c r="AE1653">
        <f t="shared" si="332"/>
        <v>0</v>
      </c>
      <c r="AF1653" s="5">
        <f t="shared" si="333"/>
        <v>1.4445433612473981</v>
      </c>
      <c r="AG1653" s="5">
        <f t="shared" si="334"/>
        <v>0.30360074274119753</v>
      </c>
      <c r="AH1653">
        <f t="shared" si="335"/>
        <v>0.18198136844135801</v>
      </c>
      <c r="AJ1653">
        <f t="shared" si="336"/>
        <v>0.21252051991883855</v>
      </c>
      <c r="AK1653" s="5">
        <f t="shared" si="337"/>
        <v>9.1080222822358975E-2</v>
      </c>
    </row>
    <row r="1654" spans="2:37" x14ac:dyDescent="0.25">
      <c r="B1654" s="14" t="s">
        <v>23</v>
      </c>
      <c r="C1654" s="14">
        <v>1651</v>
      </c>
      <c r="D1654" s="14">
        <v>174</v>
      </c>
      <c r="E1654" s="15">
        <v>112.7</v>
      </c>
      <c r="F1654" s="5">
        <f t="shared" si="338"/>
        <v>0.36111111111111227</v>
      </c>
      <c r="G1654" s="5">
        <f t="shared" si="339"/>
        <v>1.3000000000000043</v>
      </c>
      <c r="H1654" s="5"/>
      <c r="W1654" s="5">
        <v>0</v>
      </c>
      <c r="X1654" s="5">
        <v>112.7</v>
      </c>
      <c r="Y1654" s="5">
        <v>31.305555555555557</v>
      </c>
      <c r="Z1654" s="5">
        <f t="shared" si="328"/>
        <v>387.7597992916667</v>
      </c>
      <c r="AA1654" s="5">
        <f t="shared" si="329"/>
        <v>80.685288</v>
      </c>
      <c r="AB1654" s="5">
        <f t="shared" si="327"/>
        <v>137.50308641975352</v>
      </c>
      <c r="AC1654" s="5">
        <f t="shared" si="330"/>
        <v>605.94817371142017</v>
      </c>
      <c r="AD1654" s="50">
        <f t="shared" si="331"/>
        <v>18.969544215910293</v>
      </c>
      <c r="AE1654">
        <f t="shared" si="332"/>
        <v>0</v>
      </c>
      <c r="AF1654" s="5">
        <f t="shared" si="333"/>
        <v>1.4498126790851509</v>
      </c>
      <c r="AG1654" s="5">
        <f t="shared" si="334"/>
        <v>0.30360074274119753</v>
      </c>
      <c r="AH1654">
        <f t="shared" si="335"/>
        <v>0.18658830945644717</v>
      </c>
      <c r="AJ1654">
        <f t="shared" si="336"/>
        <v>0.21252051991883855</v>
      </c>
      <c r="AK1654" s="5">
        <f t="shared" si="337"/>
        <v>9.1080222822358975E-2</v>
      </c>
    </row>
    <row r="1655" spans="2:37" x14ac:dyDescent="0.25">
      <c r="B1655" s="14" t="s">
        <v>23</v>
      </c>
      <c r="C1655" s="14">
        <v>1652</v>
      </c>
      <c r="D1655" s="14">
        <v>175</v>
      </c>
      <c r="E1655" s="15">
        <v>113.9</v>
      </c>
      <c r="F1655" s="5">
        <f t="shared" si="338"/>
        <v>0.31944444444444403</v>
      </c>
      <c r="G1655" s="5">
        <f t="shared" si="339"/>
        <v>1.1499999999999986</v>
      </c>
      <c r="H1655" s="5"/>
      <c r="W1655" s="5">
        <v>0</v>
      </c>
      <c r="X1655" s="5">
        <v>113.9</v>
      </c>
      <c r="Y1655" s="5">
        <v>31.638888888888889</v>
      </c>
      <c r="Z1655" s="5">
        <f t="shared" si="328"/>
        <v>396.06129029166669</v>
      </c>
      <c r="AA1655" s="5">
        <f t="shared" si="329"/>
        <v>80.685288</v>
      </c>
      <c r="AB1655" s="5">
        <f t="shared" si="327"/>
        <v>121.63734567901218</v>
      </c>
      <c r="AC1655" s="5">
        <f t="shared" si="330"/>
        <v>598.38392397067889</v>
      </c>
      <c r="AD1655" s="50">
        <f t="shared" si="331"/>
        <v>18.932202483405646</v>
      </c>
      <c r="AE1655">
        <f t="shared" si="332"/>
        <v>0</v>
      </c>
      <c r="AF1655" s="5">
        <f t="shared" si="333"/>
        <v>1.4550716242194301</v>
      </c>
      <c r="AG1655" s="5">
        <f t="shared" si="334"/>
        <v>0.30360074274119753</v>
      </c>
      <c r="AH1655">
        <f t="shared" si="335"/>
        <v>0.19058295040294926</v>
      </c>
      <c r="AJ1655">
        <f t="shared" si="336"/>
        <v>0.21252051991883855</v>
      </c>
      <c r="AK1655" s="5">
        <f t="shared" si="337"/>
        <v>9.1080222822358975E-2</v>
      </c>
    </row>
    <row r="1656" spans="2:37" x14ac:dyDescent="0.25">
      <c r="B1656" s="14" t="s">
        <v>23</v>
      </c>
      <c r="C1656" s="14">
        <v>1653</v>
      </c>
      <c r="D1656" s="14">
        <v>176</v>
      </c>
      <c r="E1656" s="15">
        <v>115</v>
      </c>
      <c r="F1656" s="5">
        <f t="shared" si="338"/>
        <v>0.29166666666666585</v>
      </c>
      <c r="G1656" s="5">
        <f t="shared" si="339"/>
        <v>1.0499999999999972</v>
      </c>
      <c r="H1656" s="5"/>
      <c r="W1656" s="5">
        <v>0</v>
      </c>
      <c r="X1656" s="5">
        <v>115</v>
      </c>
      <c r="Y1656" s="5">
        <v>31.944444444444443</v>
      </c>
      <c r="Z1656" s="5">
        <f t="shared" si="328"/>
        <v>403.74822916666665</v>
      </c>
      <c r="AA1656" s="5">
        <f t="shared" si="329"/>
        <v>80.685288</v>
      </c>
      <c r="AB1656" s="5">
        <f t="shared" si="327"/>
        <v>111.06018518518488</v>
      </c>
      <c r="AC1656" s="5">
        <f t="shared" si="330"/>
        <v>595.49370235185154</v>
      </c>
      <c r="AD1656" s="50">
        <f t="shared" si="331"/>
        <v>19.022715491795257</v>
      </c>
      <c r="AE1656">
        <f t="shared" si="332"/>
        <v>0</v>
      </c>
      <c r="AF1656" s="5">
        <f t="shared" si="333"/>
        <v>1.46035571185604</v>
      </c>
      <c r="AG1656" s="5">
        <f t="shared" si="334"/>
        <v>0.30360074274119753</v>
      </c>
      <c r="AH1656">
        <f t="shared" si="335"/>
        <v>0.19428187157064469</v>
      </c>
      <c r="AJ1656">
        <f t="shared" si="336"/>
        <v>0.21252051991883855</v>
      </c>
      <c r="AK1656" s="5">
        <f t="shared" si="337"/>
        <v>9.1080222822358975E-2</v>
      </c>
    </row>
    <row r="1657" spans="2:37" x14ac:dyDescent="0.25">
      <c r="B1657" s="14" t="s">
        <v>23</v>
      </c>
      <c r="C1657" s="14">
        <v>1654</v>
      </c>
      <c r="D1657" s="14">
        <v>177</v>
      </c>
      <c r="E1657" s="15">
        <v>116</v>
      </c>
      <c r="F1657" s="5">
        <f t="shared" si="338"/>
        <v>0.24999999999999961</v>
      </c>
      <c r="G1657" s="5">
        <f t="shared" si="339"/>
        <v>0.89999999999999858</v>
      </c>
      <c r="H1657" s="5"/>
      <c r="W1657" s="5">
        <v>0</v>
      </c>
      <c r="X1657" s="5">
        <v>116</v>
      </c>
      <c r="Y1657" s="5">
        <v>32.222222222222221</v>
      </c>
      <c r="Z1657" s="5">
        <f t="shared" si="328"/>
        <v>410.80046666666664</v>
      </c>
      <c r="AA1657" s="5">
        <f t="shared" si="329"/>
        <v>80.685288</v>
      </c>
      <c r="AB1657" s="5">
        <f t="shared" si="327"/>
        <v>95.194444444444287</v>
      </c>
      <c r="AC1657" s="5">
        <f t="shared" si="330"/>
        <v>586.68019911111094</v>
      </c>
      <c r="AD1657" s="50">
        <f t="shared" si="331"/>
        <v>18.904139749135798</v>
      </c>
      <c r="AE1657">
        <f t="shared" si="332"/>
        <v>0</v>
      </c>
      <c r="AF1657" s="5">
        <f t="shared" si="333"/>
        <v>1.4656068617863554</v>
      </c>
      <c r="AG1657" s="5">
        <f t="shared" si="334"/>
        <v>0.30360074274119753</v>
      </c>
      <c r="AH1657">
        <f t="shared" si="335"/>
        <v>0.19767537722908093</v>
      </c>
      <c r="AJ1657">
        <f t="shared" si="336"/>
        <v>0.21252051991883855</v>
      </c>
      <c r="AK1657" s="5">
        <f t="shared" si="337"/>
        <v>9.1080222822358975E-2</v>
      </c>
    </row>
    <row r="1658" spans="2:37" x14ac:dyDescent="0.25">
      <c r="B1658" s="14" t="s">
        <v>23</v>
      </c>
      <c r="C1658" s="14">
        <v>1655</v>
      </c>
      <c r="D1658" s="14">
        <v>178</v>
      </c>
      <c r="E1658" s="15">
        <v>116.8</v>
      </c>
      <c r="F1658" s="5">
        <f t="shared" si="338"/>
        <v>0.22222222222222143</v>
      </c>
      <c r="G1658" s="5">
        <f t="shared" si="339"/>
        <v>0.79999999999999716</v>
      </c>
      <c r="H1658" s="5"/>
      <c r="W1658" s="5">
        <v>0</v>
      </c>
      <c r="X1658" s="5">
        <v>116.8</v>
      </c>
      <c r="Y1658" s="5">
        <v>32.444444444444443</v>
      </c>
      <c r="Z1658" s="5">
        <f t="shared" si="328"/>
        <v>416.48621866666662</v>
      </c>
      <c r="AA1658" s="5">
        <f t="shared" si="329"/>
        <v>80.685288</v>
      </c>
      <c r="AB1658" s="5">
        <f t="shared" si="327"/>
        <v>84.617283950616979</v>
      </c>
      <c r="AC1658" s="5">
        <f t="shared" si="330"/>
        <v>581.78879061728367</v>
      </c>
      <c r="AD1658" s="50">
        <f t="shared" si="331"/>
        <v>18.875814095582982</v>
      </c>
      <c r="AE1658">
        <f t="shared" si="332"/>
        <v>0</v>
      </c>
      <c r="AF1658" s="5">
        <f t="shared" si="333"/>
        <v>1.4708501434795729</v>
      </c>
      <c r="AG1658" s="5">
        <f t="shared" si="334"/>
        <v>0.30360074274119753</v>
      </c>
      <c r="AH1658">
        <f t="shared" si="335"/>
        <v>0.20041133607681755</v>
      </c>
      <c r="AJ1658">
        <f t="shared" si="336"/>
        <v>0.21252051991883855</v>
      </c>
      <c r="AK1658" s="5">
        <f t="shared" si="337"/>
        <v>9.1080222822358975E-2</v>
      </c>
    </row>
    <row r="1659" spans="2:37" x14ac:dyDescent="0.25">
      <c r="B1659" s="14" t="s">
        <v>23</v>
      </c>
      <c r="C1659" s="14">
        <v>1656</v>
      </c>
      <c r="D1659" s="14">
        <v>179</v>
      </c>
      <c r="E1659" s="15">
        <v>117.6</v>
      </c>
      <c r="F1659" s="5">
        <f t="shared" si="338"/>
        <v>0.2222222222222234</v>
      </c>
      <c r="G1659" s="5">
        <f t="shared" si="339"/>
        <v>0.80000000000000426</v>
      </c>
      <c r="H1659" s="5"/>
      <c r="W1659" s="5">
        <v>0</v>
      </c>
      <c r="X1659" s="5">
        <v>117.6</v>
      </c>
      <c r="Y1659" s="5">
        <v>32.666666666666664</v>
      </c>
      <c r="Z1659" s="5">
        <f t="shared" si="328"/>
        <v>422.21104799999989</v>
      </c>
      <c r="AA1659" s="5">
        <f t="shared" si="329"/>
        <v>80.685288</v>
      </c>
      <c r="AB1659" s="5">
        <f t="shared" si="327"/>
        <v>84.617283950617733</v>
      </c>
      <c r="AC1659" s="5">
        <f t="shared" si="330"/>
        <v>587.51361995061768</v>
      </c>
      <c r="AD1659" s="50">
        <f t="shared" si="331"/>
        <v>19.19211158505351</v>
      </c>
      <c r="AE1659">
        <f t="shared" si="332"/>
        <v>0</v>
      </c>
      <c r="AF1659" s="5">
        <f t="shared" si="333"/>
        <v>1.4761812855865322</v>
      </c>
      <c r="AG1659" s="5">
        <f t="shared" si="334"/>
        <v>0.30360074274119753</v>
      </c>
      <c r="AH1659">
        <f t="shared" si="335"/>
        <v>0.20316609876543207</v>
      </c>
      <c r="AJ1659">
        <f t="shared" si="336"/>
        <v>0.21252051991883855</v>
      </c>
      <c r="AK1659" s="5">
        <f t="shared" si="337"/>
        <v>9.1080222822358975E-2</v>
      </c>
    </row>
    <row r="1660" spans="2:37" x14ac:dyDescent="0.25">
      <c r="B1660" s="14" t="s">
        <v>23</v>
      </c>
      <c r="C1660" s="14">
        <v>1657</v>
      </c>
      <c r="D1660" s="14">
        <v>180</v>
      </c>
      <c r="E1660" s="15">
        <v>118.4</v>
      </c>
      <c r="F1660" s="5">
        <f t="shared" si="338"/>
        <v>0.2222222222222234</v>
      </c>
      <c r="G1660" s="5">
        <f t="shared" si="339"/>
        <v>0.80000000000000426</v>
      </c>
      <c r="H1660" s="5"/>
      <c r="W1660" s="5">
        <v>0</v>
      </c>
      <c r="X1660" s="5">
        <v>118.4</v>
      </c>
      <c r="Y1660" s="5">
        <v>32.888888888888893</v>
      </c>
      <c r="Z1660" s="5">
        <f t="shared" si="328"/>
        <v>427.97495466666675</v>
      </c>
      <c r="AA1660" s="5">
        <f t="shared" si="329"/>
        <v>80.685288</v>
      </c>
      <c r="AB1660" s="5">
        <f t="shared" si="327"/>
        <v>84.617283950617733</v>
      </c>
      <c r="AC1660" s="5">
        <f t="shared" si="330"/>
        <v>593.27752661728448</v>
      </c>
      <c r="AD1660" s="50">
        <f t="shared" si="331"/>
        <v>19.512238653190693</v>
      </c>
      <c r="AE1660">
        <f t="shared" si="332"/>
        <v>0</v>
      </c>
      <c r="AF1660" s="5">
        <f t="shared" si="333"/>
        <v>1.4816013518790851</v>
      </c>
      <c r="AG1660" s="5">
        <f t="shared" si="334"/>
        <v>0.30360074274119753</v>
      </c>
      <c r="AH1660">
        <f t="shared" si="335"/>
        <v>0.20593966529492455</v>
      </c>
      <c r="AJ1660">
        <f t="shared" si="336"/>
        <v>0.21252051991883855</v>
      </c>
      <c r="AK1660" s="5">
        <f t="shared" si="337"/>
        <v>9.1080222822358975E-2</v>
      </c>
    </row>
    <row r="1661" spans="2:37" x14ac:dyDescent="0.25">
      <c r="B1661" s="14" t="s">
        <v>23</v>
      </c>
      <c r="C1661" s="14">
        <v>1658</v>
      </c>
      <c r="D1661" s="14">
        <v>181</v>
      </c>
      <c r="E1661" s="15">
        <v>119.2</v>
      </c>
      <c r="F1661" s="5">
        <f t="shared" si="338"/>
        <v>0.22222222222222143</v>
      </c>
      <c r="G1661" s="5">
        <f t="shared" si="339"/>
        <v>0.79999999999999716</v>
      </c>
      <c r="H1661" s="5"/>
      <c r="W1661" s="5">
        <v>0</v>
      </c>
      <c r="X1661" s="5">
        <v>119.2</v>
      </c>
      <c r="Y1661" s="5">
        <v>33.111111111111114</v>
      </c>
      <c r="Z1661" s="5">
        <f t="shared" si="328"/>
        <v>433.77793866666678</v>
      </c>
      <c r="AA1661" s="5">
        <f t="shared" si="329"/>
        <v>80.685288</v>
      </c>
      <c r="AB1661" s="5">
        <f t="shared" si="327"/>
        <v>84.617283950616979</v>
      </c>
      <c r="AC1661" s="5">
        <f t="shared" si="330"/>
        <v>599.08051061728372</v>
      </c>
      <c r="AD1661" s="50">
        <f t="shared" si="331"/>
        <v>19.836221351550062</v>
      </c>
      <c r="AE1661">
        <f t="shared" si="332"/>
        <v>0</v>
      </c>
      <c r="AF1661" s="5">
        <f t="shared" si="333"/>
        <v>1.4871114133656269</v>
      </c>
      <c r="AG1661" s="5">
        <f t="shared" si="334"/>
        <v>0.30360074274119753</v>
      </c>
      <c r="AH1661">
        <f t="shared" si="335"/>
        <v>0.20873203566529497</v>
      </c>
      <c r="AJ1661">
        <f t="shared" si="336"/>
        <v>0.21252051991883855</v>
      </c>
      <c r="AK1661" s="5">
        <f t="shared" si="337"/>
        <v>9.1080222822358975E-2</v>
      </c>
    </row>
    <row r="1662" spans="2:37" x14ac:dyDescent="0.25">
      <c r="B1662" s="14" t="s">
        <v>23</v>
      </c>
      <c r="C1662" s="14">
        <v>1659</v>
      </c>
      <c r="D1662" s="14">
        <v>182</v>
      </c>
      <c r="E1662" s="15">
        <v>120</v>
      </c>
      <c r="F1662" s="5">
        <f t="shared" si="338"/>
        <v>0.22222222222222143</v>
      </c>
      <c r="G1662" s="5">
        <f t="shared" si="339"/>
        <v>0.79999999999999716</v>
      </c>
      <c r="H1662" s="5"/>
      <c r="W1662" s="5">
        <v>0</v>
      </c>
      <c r="X1662" s="5">
        <v>120</v>
      </c>
      <c r="Y1662" s="5">
        <v>33.333333333333336</v>
      </c>
      <c r="Z1662" s="5">
        <f t="shared" si="328"/>
        <v>439.62000000000006</v>
      </c>
      <c r="AA1662" s="5">
        <f t="shared" si="329"/>
        <v>80.685288</v>
      </c>
      <c r="AB1662" s="5">
        <f t="shared" si="327"/>
        <v>84.617283950616979</v>
      </c>
      <c r="AC1662" s="5">
        <f t="shared" si="330"/>
        <v>604.922571950617</v>
      </c>
      <c r="AD1662" s="50">
        <f t="shared" si="331"/>
        <v>20.164085731687234</v>
      </c>
      <c r="AE1662">
        <f t="shared" si="332"/>
        <v>0</v>
      </c>
      <c r="AF1662" s="5">
        <f t="shared" si="333"/>
        <v>1.4927125482910957</v>
      </c>
      <c r="AG1662" s="5">
        <f t="shared" si="334"/>
        <v>0.30360074274119753</v>
      </c>
      <c r="AH1662">
        <f t="shared" si="335"/>
        <v>0.21154320987654324</v>
      </c>
      <c r="AJ1662">
        <f t="shared" si="336"/>
        <v>0.21252051991883855</v>
      </c>
      <c r="AK1662" s="5">
        <f t="shared" si="337"/>
        <v>9.1080222822358975E-2</v>
      </c>
    </row>
    <row r="1663" spans="2:37" x14ac:dyDescent="0.25">
      <c r="B1663" s="14" t="s">
        <v>23</v>
      </c>
      <c r="C1663" s="14">
        <v>1660</v>
      </c>
      <c r="D1663" s="14">
        <v>183</v>
      </c>
      <c r="E1663" s="15">
        <v>120.8</v>
      </c>
      <c r="F1663" s="5">
        <f t="shared" si="338"/>
        <v>0.22222222222222143</v>
      </c>
      <c r="G1663" s="5">
        <f t="shared" si="339"/>
        <v>0.79999999999999716</v>
      </c>
      <c r="H1663" s="5"/>
      <c r="W1663" s="5">
        <v>0</v>
      </c>
      <c r="X1663" s="5">
        <v>120.8</v>
      </c>
      <c r="Y1663" s="5">
        <v>33.555555555555557</v>
      </c>
      <c r="Z1663" s="5">
        <f t="shared" si="328"/>
        <v>445.50113866666669</v>
      </c>
      <c r="AA1663" s="5">
        <f t="shared" si="329"/>
        <v>80.685288</v>
      </c>
      <c r="AB1663" s="5">
        <f t="shared" si="327"/>
        <v>84.617283950616979</v>
      </c>
      <c r="AC1663" s="5">
        <f t="shared" si="330"/>
        <v>610.80371061728363</v>
      </c>
      <c r="AD1663" s="50">
        <f t="shared" si="331"/>
        <v>20.49585784515774</v>
      </c>
      <c r="AE1663">
        <f t="shared" si="332"/>
        <v>0</v>
      </c>
      <c r="AF1663" s="5">
        <f t="shared" si="333"/>
        <v>1.4984058421369728</v>
      </c>
      <c r="AG1663" s="5">
        <f t="shared" si="334"/>
        <v>0.30360074274119753</v>
      </c>
      <c r="AH1663">
        <f t="shared" si="335"/>
        <v>0.21437318792866944</v>
      </c>
      <c r="AJ1663">
        <f t="shared" si="336"/>
        <v>0.21252051991883855</v>
      </c>
      <c r="AK1663" s="5">
        <f t="shared" si="337"/>
        <v>9.1080222822358975E-2</v>
      </c>
    </row>
    <row r="1664" spans="2:37" x14ac:dyDescent="0.25">
      <c r="B1664" s="14" t="s">
        <v>23</v>
      </c>
      <c r="C1664" s="14">
        <v>1661</v>
      </c>
      <c r="D1664" s="14">
        <v>184</v>
      </c>
      <c r="E1664" s="15">
        <v>121.6</v>
      </c>
      <c r="F1664" s="5">
        <f t="shared" si="338"/>
        <v>0.20833333333333331</v>
      </c>
      <c r="G1664" s="5">
        <f t="shared" si="339"/>
        <v>0.75</v>
      </c>
      <c r="H1664" s="5"/>
      <c r="W1664" s="5">
        <v>0</v>
      </c>
      <c r="X1664" s="5">
        <v>121.6</v>
      </c>
      <c r="Y1664" s="5">
        <v>33.777777777777779</v>
      </c>
      <c r="Z1664" s="5">
        <f t="shared" si="328"/>
        <v>451.42135466666673</v>
      </c>
      <c r="AA1664" s="5">
        <f t="shared" si="329"/>
        <v>80.685288</v>
      </c>
      <c r="AB1664" s="5">
        <f t="shared" si="327"/>
        <v>79.328703703703695</v>
      </c>
      <c r="AC1664" s="5">
        <f t="shared" si="330"/>
        <v>611.43534637037044</v>
      </c>
      <c r="AD1664" s="50">
        <f t="shared" si="331"/>
        <v>20.652927255176959</v>
      </c>
      <c r="AE1664">
        <f t="shared" si="332"/>
        <v>0</v>
      </c>
      <c r="AF1664" s="5">
        <f t="shared" si="333"/>
        <v>1.5041427663745219</v>
      </c>
      <c r="AG1664" s="5">
        <f t="shared" si="334"/>
        <v>0.30360074274119753</v>
      </c>
      <c r="AH1664">
        <f t="shared" si="335"/>
        <v>0.21722196982167355</v>
      </c>
      <c r="AJ1664">
        <f t="shared" si="336"/>
        <v>0.21252051991883855</v>
      </c>
      <c r="AK1664" s="5">
        <f t="shared" si="337"/>
        <v>9.1080222822358975E-2</v>
      </c>
    </row>
    <row r="1665" spans="2:37" x14ac:dyDescent="0.25">
      <c r="B1665" s="14" t="s">
        <v>23</v>
      </c>
      <c r="C1665" s="14">
        <v>1662</v>
      </c>
      <c r="D1665" s="14">
        <v>185</v>
      </c>
      <c r="E1665" s="15">
        <v>122.3</v>
      </c>
      <c r="F1665" s="5">
        <f t="shared" si="338"/>
        <v>0.20833333333333331</v>
      </c>
      <c r="G1665" s="5">
        <f t="shared" si="339"/>
        <v>0.75</v>
      </c>
      <c r="H1665" s="5"/>
      <c r="W1665" s="5">
        <v>0</v>
      </c>
      <c r="X1665" s="5">
        <v>122.3</v>
      </c>
      <c r="Y1665" s="5">
        <v>33.972222222222221</v>
      </c>
      <c r="Z1665" s="5">
        <f t="shared" si="328"/>
        <v>456.63359929166666</v>
      </c>
      <c r="AA1665" s="5">
        <f t="shared" si="329"/>
        <v>80.685288</v>
      </c>
      <c r="AB1665" s="5">
        <f t="shared" si="327"/>
        <v>79.328703703703695</v>
      </c>
      <c r="AC1665" s="5">
        <f t="shared" si="330"/>
        <v>616.64759099537036</v>
      </c>
      <c r="AD1665" s="50">
        <f t="shared" si="331"/>
        <v>20.948888994092723</v>
      </c>
      <c r="AE1665">
        <f t="shared" si="332"/>
        <v>0</v>
      </c>
      <c r="AF1665" s="5">
        <f t="shared" si="333"/>
        <v>1.5099619022062143</v>
      </c>
      <c r="AG1665" s="5">
        <f t="shared" si="334"/>
        <v>0.30360074274119753</v>
      </c>
      <c r="AH1665">
        <f t="shared" si="335"/>
        <v>0.21973007900377228</v>
      </c>
      <c r="AJ1665">
        <f t="shared" si="336"/>
        <v>0.21252051991883855</v>
      </c>
      <c r="AK1665" s="5">
        <f t="shared" si="337"/>
        <v>9.1080222822358975E-2</v>
      </c>
    </row>
    <row r="1666" spans="2:37" x14ac:dyDescent="0.25">
      <c r="B1666" s="14" t="s">
        <v>23</v>
      </c>
      <c r="C1666" s="14">
        <v>1663</v>
      </c>
      <c r="D1666" s="14">
        <v>186</v>
      </c>
      <c r="E1666" s="15">
        <v>123.1</v>
      </c>
      <c r="F1666" s="5">
        <f t="shared" si="338"/>
        <v>0.20833333333333331</v>
      </c>
      <c r="G1666" s="5">
        <f t="shared" si="339"/>
        <v>0.75</v>
      </c>
      <c r="H1666" s="5"/>
      <c r="W1666" s="5">
        <v>0</v>
      </c>
      <c r="X1666" s="5">
        <v>123.1</v>
      </c>
      <c r="Y1666" s="5">
        <v>34.194444444444443</v>
      </c>
      <c r="Z1666" s="5">
        <f t="shared" si="328"/>
        <v>462.62708529166662</v>
      </c>
      <c r="AA1666" s="5">
        <f t="shared" si="329"/>
        <v>80.685288</v>
      </c>
      <c r="AB1666" s="5">
        <f t="shared" si="327"/>
        <v>79.328703703703695</v>
      </c>
      <c r="AC1666" s="5">
        <f t="shared" si="330"/>
        <v>622.64107699537033</v>
      </c>
      <c r="AD1666" s="50">
        <f t="shared" si="331"/>
        <v>21.290865716147245</v>
      </c>
      <c r="AE1666">
        <f t="shared" si="332"/>
        <v>0</v>
      </c>
      <c r="AF1666" s="5">
        <f t="shared" si="333"/>
        <v>1.5158760315718107</v>
      </c>
      <c r="AG1666" s="5">
        <f t="shared" si="334"/>
        <v>0.30360074274119753</v>
      </c>
      <c r="AH1666">
        <f t="shared" si="335"/>
        <v>0.22261411809842249</v>
      </c>
      <c r="AJ1666">
        <f t="shared" si="336"/>
        <v>0.21252051991883855</v>
      </c>
      <c r="AK1666" s="5">
        <f t="shared" si="337"/>
        <v>9.1080222822358975E-2</v>
      </c>
    </row>
    <row r="1667" spans="2:37" x14ac:dyDescent="0.25">
      <c r="B1667" s="14" t="s">
        <v>23</v>
      </c>
      <c r="C1667" s="14">
        <v>1664</v>
      </c>
      <c r="D1667" s="14">
        <v>187</v>
      </c>
      <c r="E1667" s="15">
        <v>123.8</v>
      </c>
      <c r="F1667" s="5">
        <f t="shared" si="338"/>
        <v>0.18055555555555713</v>
      </c>
      <c r="G1667" s="5">
        <f t="shared" si="339"/>
        <v>0.65000000000000568</v>
      </c>
      <c r="H1667" s="5"/>
      <c r="W1667" s="5">
        <v>0</v>
      </c>
      <c r="X1667" s="5">
        <v>123.8</v>
      </c>
      <c r="Y1667" s="5">
        <v>34.388888888888886</v>
      </c>
      <c r="Z1667" s="5">
        <f t="shared" si="328"/>
        <v>467.9034411666666</v>
      </c>
      <c r="AA1667" s="5">
        <f t="shared" si="329"/>
        <v>80.685288</v>
      </c>
      <c r="AB1667" s="5">
        <f t="shared" ref="AB1667:AB1730" si="340">($J$10*(F1667/3.6))</f>
        <v>68.751543209877141</v>
      </c>
      <c r="AC1667" s="5">
        <f t="shared" si="330"/>
        <v>617.34027237654368</v>
      </c>
      <c r="AD1667" s="50">
        <f t="shared" si="331"/>
        <v>21.229646033393362</v>
      </c>
      <c r="AE1667">
        <f t="shared" si="332"/>
        <v>0</v>
      </c>
      <c r="AF1667" s="5">
        <f t="shared" si="333"/>
        <v>1.5217731554699756</v>
      </c>
      <c r="AG1667" s="5">
        <f t="shared" si="334"/>
        <v>0.30360074274119753</v>
      </c>
      <c r="AH1667">
        <f t="shared" si="335"/>
        <v>0.22515307733196152</v>
      </c>
      <c r="AJ1667">
        <f t="shared" si="336"/>
        <v>0.21252051991883855</v>
      </c>
      <c r="AK1667" s="5">
        <f t="shared" si="337"/>
        <v>9.1080222822358975E-2</v>
      </c>
    </row>
    <row r="1668" spans="2:37" x14ac:dyDescent="0.25">
      <c r="B1668" s="14" t="s">
        <v>23</v>
      </c>
      <c r="C1668" s="14">
        <v>1665</v>
      </c>
      <c r="D1668" s="14">
        <v>188</v>
      </c>
      <c r="E1668" s="15">
        <v>124.4</v>
      </c>
      <c r="F1668" s="5">
        <f t="shared" si="338"/>
        <v>0.16666666666666705</v>
      </c>
      <c r="G1668" s="5">
        <f t="shared" si="339"/>
        <v>0.60000000000000142</v>
      </c>
      <c r="H1668" s="5"/>
      <c r="W1668" s="5">
        <v>0</v>
      </c>
      <c r="X1668" s="5">
        <v>124.4</v>
      </c>
      <c r="Y1668" s="5">
        <v>34.555555555555557</v>
      </c>
      <c r="Z1668" s="5">
        <f t="shared" ref="Z1668:Z1731" si="341">0.5*1.293*Y1668*Y1668*$J$11*$J$12</f>
        <v>472.44984466666665</v>
      </c>
      <c r="AA1668" s="5">
        <f t="shared" ref="AA1668:AA1731" si="342">$J$14</f>
        <v>80.685288</v>
      </c>
      <c r="AB1668" s="5">
        <f t="shared" si="340"/>
        <v>63.462962962963097</v>
      </c>
      <c r="AC1668" s="5">
        <f t="shared" ref="AC1668:AC1731" si="343">Z1668+AA1668+AB1668</f>
        <v>616.59809562962971</v>
      </c>
      <c r="AD1668" s="50">
        <f t="shared" ref="AD1668:AD1731" si="344">AC1668*Y1668/1000</f>
        <v>21.30688974897943</v>
      </c>
      <c r="AE1668">
        <f t="shared" ref="AE1668:AE1731" si="345">IF(AB1668&lt;0,-1*AB1668*Y1668/1000,0)</f>
        <v>0</v>
      </c>
      <c r="AF1668" s="5">
        <f t="shared" ref="AF1668:AF1731" si="346">IF(0&lt;AD1668,( AD1668/3600)+AF1667, AF1667)</f>
        <v>1.5276917359558033</v>
      </c>
      <c r="AG1668" s="5">
        <f t="shared" ref="AG1668:AG1731" si="347">AE1668/3600+AG1667</f>
        <v>0.30360074274119753</v>
      </c>
      <c r="AH1668">
        <f t="shared" ref="AH1668:AH1731" si="348">0.5*$J$10*(Y1668*Y1668)/1000/3600</f>
        <v>0.22734078669410154</v>
      </c>
      <c r="AJ1668">
        <f t="shared" ref="AJ1668:AJ1731" si="349">(AE1668/3600*0.7)+AJ1667</f>
        <v>0.21252051991883855</v>
      </c>
      <c r="AK1668" s="5">
        <f t="shared" ref="AK1668:AK1731" si="350">AG1668-AJ1668</f>
        <v>9.1080222822358975E-2</v>
      </c>
    </row>
    <row r="1669" spans="2:37" x14ac:dyDescent="0.25">
      <c r="B1669" s="14" t="s">
        <v>23</v>
      </c>
      <c r="C1669" s="14">
        <v>1666</v>
      </c>
      <c r="D1669" s="14">
        <v>189</v>
      </c>
      <c r="E1669" s="15">
        <v>125</v>
      </c>
      <c r="F1669" s="5">
        <f t="shared" ref="F1669:F1732" si="351">($E1670-$E1668)/2/3.6</f>
        <v>0.1388888888888889</v>
      </c>
      <c r="G1669" s="5">
        <f t="shared" ref="G1669:G1732" si="352">($E1670-$E1668)/2</f>
        <v>0.5</v>
      </c>
      <c r="H1669" s="5"/>
      <c r="W1669" s="5">
        <v>0</v>
      </c>
      <c r="X1669" s="5">
        <v>125</v>
      </c>
      <c r="Y1669" s="5">
        <v>34.722222222222221</v>
      </c>
      <c r="Z1669" s="5">
        <f t="shared" si="341"/>
        <v>477.01822916666674</v>
      </c>
      <c r="AA1669" s="5">
        <f t="shared" si="342"/>
        <v>80.685288</v>
      </c>
      <c r="AB1669" s="5">
        <f t="shared" si="340"/>
        <v>52.885802469135797</v>
      </c>
      <c r="AC1669" s="5">
        <f t="shared" si="343"/>
        <v>610.58931963580255</v>
      </c>
      <c r="AD1669" s="50">
        <f t="shared" si="344"/>
        <v>21.201018042909812</v>
      </c>
      <c r="AE1669">
        <f t="shared" si="345"/>
        <v>0</v>
      </c>
      <c r="AF1669" s="5">
        <f t="shared" si="346"/>
        <v>1.5335809076343894</v>
      </c>
      <c r="AG1669" s="5">
        <f t="shared" si="347"/>
        <v>0.30360074274119753</v>
      </c>
      <c r="AH1669">
        <f t="shared" si="348"/>
        <v>0.22953907321673525</v>
      </c>
      <c r="AJ1669">
        <f t="shared" si="349"/>
        <v>0.21252051991883855</v>
      </c>
      <c r="AK1669" s="5">
        <f t="shared" si="350"/>
        <v>9.1080222822358975E-2</v>
      </c>
    </row>
    <row r="1670" spans="2:37" x14ac:dyDescent="0.25">
      <c r="B1670" s="14" t="s">
        <v>23</v>
      </c>
      <c r="C1670" s="14">
        <v>1667</v>
      </c>
      <c r="D1670" s="14">
        <v>190</v>
      </c>
      <c r="E1670" s="15">
        <v>125.4</v>
      </c>
      <c r="F1670" s="5">
        <f t="shared" si="351"/>
        <v>0.11111111111111072</v>
      </c>
      <c r="G1670" s="5">
        <f t="shared" si="352"/>
        <v>0.39999999999999858</v>
      </c>
      <c r="H1670" s="5"/>
      <c r="W1670" s="5">
        <v>0</v>
      </c>
      <c r="X1670" s="5">
        <v>125.4</v>
      </c>
      <c r="Y1670" s="5">
        <v>34.833333333333336</v>
      </c>
      <c r="Z1670" s="5">
        <f t="shared" si="341"/>
        <v>480.07603050000012</v>
      </c>
      <c r="AA1670" s="5">
        <f t="shared" si="342"/>
        <v>80.685288</v>
      </c>
      <c r="AB1670" s="5">
        <f t="shared" si="340"/>
        <v>42.30864197530849</v>
      </c>
      <c r="AC1670" s="5">
        <f t="shared" si="343"/>
        <v>603.06996047530856</v>
      </c>
      <c r="AD1670" s="50">
        <f t="shared" si="344"/>
        <v>21.006936956556583</v>
      </c>
      <c r="AE1670">
        <f t="shared" si="345"/>
        <v>0</v>
      </c>
      <c r="AF1670" s="5">
        <f t="shared" si="346"/>
        <v>1.5394161679000995</v>
      </c>
      <c r="AG1670" s="5">
        <f t="shared" si="347"/>
        <v>0.30360074274119753</v>
      </c>
      <c r="AH1670">
        <f t="shared" si="348"/>
        <v>0.23101047376543213</v>
      </c>
      <c r="AJ1670">
        <f t="shared" si="349"/>
        <v>0.21252051991883855</v>
      </c>
      <c r="AK1670" s="5">
        <f t="shared" si="350"/>
        <v>9.1080222822358975E-2</v>
      </c>
    </row>
    <row r="1671" spans="2:37" x14ac:dyDescent="0.25">
      <c r="B1671" s="14" t="s">
        <v>23</v>
      </c>
      <c r="C1671" s="14">
        <v>1668</v>
      </c>
      <c r="D1671" s="14">
        <v>191</v>
      </c>
      <c r="E1671" s="15">
        <v>125.8</v>
      </c>
      <c r="F1671" s="5">
        <f t="shared" si="351"/>
        <v>9.7222222222220642E-2</v>
      </c>
      <c r="G1671" s="5">
        <f t="shared" si="352"/>
        <v>0.34999999999999432</v>
      </c>
      <c r="H1671" s="5"/>
      <c r="W1671" s="5">
        <v>0</v>
      </c>
      <c r="X1671" s="5">
        <v>125.8</v>
      </c>
      <c r="Y1671" s="5">
        <v>34.944444444444443</v>
      </c>
      <c r="Z1671" s="5">
        <f t="shared" si="341"/>
        <v>483.14360116666671</v>
      </c>
      <c r="AA1671" s="5">
        <f t="shared" si="342"/>
        <v>80.685288</v>
      </c>
      <c r="AB1671" s="5">
        <f t="shared" si="340"/>
        <v>37.02006172839446</v>
      </c>
      <c r="AC1671" s="5">
        <f t="shared" si="343"/>
        <v>600.84895089506119</v>
      </c>
      <c r="AD1671" s="50">
        <f t="shared" si="344"/>
        <v>20.996332784055195</v>
      </c>
      <c r="AE1671">
        <f t="shared" si="345"/>
        <v>0</v>
      </c>
      <c r="AF1671" s="5">
        <f t="shared" si="346"/>
        <v>1.5452484825623372</v>
      </c>
      <c r="AG1671" s="5">
        <f t="shared" si="347"/>
        <v>0.30360074274119753</v>
      </c>
      <c r="AH1671">
        <f t="shared" si="348"/>
        <v>0.23248657527434835</v>
      </c>
      <c r="AJ1671">
        <f t="shared" si="349"/>
        <v>0.21252051991883855</v>
      </c>
      <c r="AK1671" s="5">
        <f t="shared" si="350"/>
        <v>9.1080222822358975E-2</v>
      </c>
    </row>
    <row r="1672" spans="2:37" x14ac:dyDescent="0.25">
      <c r="B1672" s="14" t="s">
        <v>23</v>
      </c>
      <c r="C1672" s="14">
        <v>1669</v>
      </c>
      <c r="D1672" s="14">
        <v>192</v>
      </c>
      <c r="E1672" s="15">
        <v>126.1</v>
      </c>
      <c r="F1672" s="5">
        <f t="shared" si="351"/>
        <v>8.3333333333334522E-2</v>
      </c>
      <c r="G1672" s="5">
        <f t="shared" si="352"/>
        <v>0.30000000000000426</v>
      </c>
      <c r="H1672" s="5"/>
      <c r="W1672" s="5">
        <v>0</v>
      </c>
      <c r="X1672" s="5">
        <v>126.1</v>
      </c>
      <c r="Y1672" s="5">
        <v>35.027777777777779</v>
      </c>
      <c r="Z1672" s="5">
        <f t="shared" si="341"/>
        <v>485.45069029166672</v>
      </c>
      <c r="AA1672" s="5">
        <f t="shared" si="342"/>
        <v>80.685288</v>
      </c>
      <c r="AB1672" s="5">
        <f t="shared" si="340"/>
        <v>31.731481481481932</v>
      </c>
      <c r="AC1672" s="5">
        <f t="shared" si="343"/>
        <v>597.86745977314865</v>
      </c>
      <c r="AD1672" s="50">
        <f t="shared" si="344"/>
        <v>20.941968521498346</v>
      </c>
      <c r="AE1672">
        <f t="shared" si="345"/>
        <v>0</v>
      </c>
      <c r="AF1672" s="5">
        <f t="shared" si="346"/>
        <v>1.5510656960405311</v>
      </c>
      <c r="AG1672" s="5">
        <f t="shared" si="347"/>
        <v>0.30360074274119753</v>
      </c>
      <c r="AH1672">
        <f t="shared" si="348"/>
        <v>0.2335967364111797</v>
      </c>
      <c r="AJ1672">
        <f t="shared" si="349"/>
        <v>0.21252051991883855</v>
      </c>
      <c r="AK1672" s="5">
        <f t="shared" si="350"/>
        <v>9.1080222822358975E-2</v>
      </c>
    </row>
    <row r="1673" spans="2:37" x14ac:dyDescent="0.25">
      <c r="B1673" s="14" t="s">
        <v>23</v>
      </c>
      <c r="C1673" s="14">
        <v>1670</v>
      </c>
      <c r="D1673" s="14">
        <v>193</v>
      </c>
      <c r="E1673" s="15">
        <v>126.4</v>
      </c>
      <c r="F1673" s="5">
        <f t="shared" si="351"/>
        <v>6.9444444444444448E-2</v>
      </c>
      <c r="G1673" s="5">
        <f t="shared" si="352"/>
        <v>0.25</v>
      </c>
      <c r="H1673" s="5"/>
      <c r="W1673" s="5">
        <v>0</v>
      </c>
      <c r="X1673" s="5">
        <v>126.4</v>
      </c>
      <c r="Y1673" s="5">
        <v>35.111111111111114</v>
      </c>
      <c r="Z1673" s="5">
        <f t="shared" si="341"/>
        <v>487.76327466666686</v>
      </c>
      <c r="AA1673" s="5">
        <f t="shared" si="342"/>
        <v>80.685288</v>
      </c>
      <c r="AB1673" s="5">
        <f t="shared" si="340"/>
        <v>26.442901234567898</v>
      </c>
      <c r="AC1673" s="5">
        <f t="shared" si="343"/>
        <v>594.89146390123472</v>
      </c>
      <c r="AD1673" s="50">
        <f t="shared" si="344"/>
        <v>20.887300288087797</v>
      </c>
      <c r="AE1673">
        <f t="shared" si="345"/>
        <v>0</v>
      </c>
      <c r="AF1673" s="5">
        <f t="shared" si="346"/>
        <v>1.5568677238983333</v>
      </c>
      <c r="AG1673" s="5">
        <f t="shared" si="347"/>
        <v>0.30360074274119753</v>
      </c>
      <c r="AH1673">
        <f t="shared" si="348"/>
        <v>0.23470954183813444</v>
      </c>
      <c r="AJ1673">
        <f t="shared" si="349"/>
        <v>0.21252051991883855</v>
      </c>
      <c r="AK1673" s="5">
        <f t="shared" si="350"/>
        <v>9.1080222822358975E-2</v>
      </c>
    </row>
    <row r="1674" spans="2:37" x14ac:dyDescent="0.25">
      <c r="B1674" s="14" t="s">
        <v>23</v>
      </c>
      <c r="C1674" s="14">
        <v>1671</v>
      </c>
      <c r="D1674" s="14">
        <v>194</v>
      </c>
      <c r="E1674" s="15">
        <v>126.6</v>
      </c>
      <c r="F1674" s="5">
        <f t="shared" si="351"/>
        <v>4.1666666666666269E-2</v>
      </c>
      <c r="G1674" s="5">
        <f t="shared" si="352"/>
        <v>0.14999999999999858</v>
      </c>
      <c r="H1674" s="5"/>
      <c r="W1674" s="5">
        <v>0</v>
      </c>
      <c r="X1674" s="5">
        <v>126.6</v>
      </c>
      <c r="Y1674" s="5">
        <v>35.166666666666664</v>
      </c>
      <c r="Z1674" s="5">
        <f t="shared" si="341"/>
        <v>489.30805049999992</v>
      </c>
      <c r="AA1674" s="5">
        <f t="shared" si="342"/>
        <v>80.685288</v>
      </c>
      <c r="AB1674" s="5">
        <f t="shared" si="340"/>
        <v>15.865740740740589</v>
      </c>
      <c r="AC1674" s="5">
        <f t="shared" si="343"/>
        <v>585.85907924074047</v>
      </c>
      <c r="AD1674" s="50">
        <f t="shared" si="344"/>
        <v>20.602710953299372</v>
      </c>
      <c r="AE1674">
        <f t="shared" si="345"/>
        <v>0</v>
      </c>
      <c r="AF1674" s="5">
        <f t="shared" si="346"/>
        <v>1.5625906991631386</v>
      </c>
      <c r="AG1674" s="5">
        <f t="shared" si="347"/>
        <v>0.30360074274119753</v>
      </c>
      <c r="AH1674">
        <f t="shared" si="348"/>
        <v>0.2354528811728395</v>
      </c>
      <c r="AJ1674">
        <f t="shared" si="349"/>
        <v>0.21252051991883855</v>
      </c>
      <c r="AK1674" s="5">
        <f t="shared" si="350"/>
        <v>9.1080222822358975E-2</v>
      </c>
    </row>
    <row r="1675" spans="2:37" x14ac:dyDescent="0.25">
      <c r="B1675" s="14" t="s">
        <v>23</v>
      </c>
      <c r="C1675" s="14">
        <v>1672</v>
      </c>
      <c r="D1675" s="14">
        <v>195</v>
      </c>
      <c r="E1675" s="15">
        <v>126.7</v>
      </c>
      <c r="F1675" s="5">
        <f t="shared" si="351"/>
        <v>2.7777777777778172E-2</v>
      </c>
      <c r="G1675" s="5">
        <f t="shared" si="352"/>
        <v>0.10000000000000142</v>
      </c>
      <c r="H1675" s="5"/>
      <c r="W1675" s="5">
        <v>0</v>
      </c>
      <c r="X1675" s="5">
        <v>126.7</v>
      </c>
      <c r="Y1675" s="5">
        <v>35.194444444444443</v>
      </c>
      <c r="Z1675" s="5">
        <f t="shared" si="341"/>
        <v>490.08135429166657</v>
      </c>
      <c r="AA1675" s="5">
        <f t="shared" si="342"/>
        <v>80.685288</v>
      </c>
      <c r="AB1675" s="5">
        <f t="shared" si="340"/>
        <v>10.577160493827309</v>
      </c>
      <c r="AC1675" s="5">
        <f t="shared" si="343"/>
        <v>581.34380278549395</v>
      </c>
      <c r="AD1675" s="50">
        <f t="shared" si="344"/>
        <v>20.460072170256137</v>
      </c>
      <c r="AE1675">
        <f t="shared" si="345"/>
        <v>0</v>
      </c>
      <c r="AF1675" s="5">
        <f t="shared" si="346"/>
        <v>1.5682740525437653</v>
      </c>
      <c r="AG1675" s="5">
        <f t="shared" si="347"/>
        <v>0.30360074274119753</v>
      </c>
      <c r="AH1675">
        <f t="shared" si="348"/>
        <v>0.23582499155521261</v>
      </c>
      <c r="AJ1675">
        <f t="shared" si="349"/>
        <v>0.21252051991883855</v>
      </c>
      <c r="AK1675" s="5">
        <f t="shared" si="350"/>
        <v>9.1080222822358975E-2</v>
      </c>
    </row>
    <row r="1676" spans="2:37" x14ac:dyDescent="0.25">
      <c r="B1676" s="14" t="s">
        <v>23</v>
      </c>
      <c r="C1676" s="14">
        <v>1673</v>
      </c>
      <c r="D1676" s="14">
        <v>196</v>
      </c>
      <c r="E1676" s="15">
        <v>126.8</v>
      </c>
      <c r="F1676" s="5">
        <f t="shared" si="351"/>
        <v>2.7777777777778172E-2</v>
      </c>
      <c r="G1676" s="5">
        <f t="shared" si="352"/>
        <v>0.10000000000000142</v>
      </c>
      <c r="H1676" s="5"/>
      <c r="W1676" s="5">
        <v>0</v>
      </c>
      <c r="X1676" s="5">
        <v>126.8</v>
      </c>
      <c r="Y1676" s="5">
        <v>35.222222222222221</v>
      </c>
      <c r="Z1676" s="5">
        <f t="shared" si="341"/>
        <v>490.85526866666663</v>
      </c>
      <c r="AA1676" s="5">
        <f t="shared" si="342"/>
        <v>80.685288</v>
      </c>
      <c r="AB1676" s="5">
        <f t="shared" si="340"/>
        <v>10.577160493827309</v>
      </c>
      <c r="AC1676" s="5">
        <f t="shared" si="343"/>
        <v>582.11771716049395</v>
      </c>
      <c r="AD1676" s="50">
        <f t="shared" si="344"/>
        <v>20.503479593319618</v>
      </c>
      <c r="AE1676">
        <f t="shared" si="345"/>
        <v>0</v>
      </c>
      <c r="AF1676" s="5">
        <f t="shared" si="346"/>
        <v>1.5739694635419097</v>
      </c>
      <c r="AG1676" s="5">
        <f t="shared" si="347"/>
        <v>0.30360074274119753</v>
      </c>
      <c r="AH1676">
        <f t="shared" si="348"/>
        <v>0.23619739574759943</v>
      </c>
      <c r="AJ1676">
        <f t="shared" si="349"/>
        <v>0.21252051991883855</v>
      </c>
      <c r="AK1676" s="5">
        <f t="shared" si="350"/>
        <v>9.1080222822358975E-2</v>
      </c>
    </row>
    <row r="1677" spans="2:37" x14ac:dyDescent="0.25">
      <c r="B1677" s="14" t="s">
        <v>23</v>
      </c>
      <c r="C1677" s="14">
        <v>1674</v>
      </c>
      <c r="D1677" s="14">
        <v>197</v>
      </c>
      <c r="E1677" s="15">
        <v>126.9</v>
      </c>
      <c r="F1677" s="5">
        <f t="shared" si="351"/>
        <v>1.3888888888890073E-2</v>
      </c>
      <c r="G1677" s="5">
        <f t="shared" si="352"/>
        <v>5.0000000000004263E-2</v>
      </c>
      <c r="H1677" s="5"/>
      <c r="W1677" s="5">
        <v>0</v>
      </c>
      <c r="X1677" s="5">
        <v>126.9</v>
      </c>
      <c r="Y1677" s="5">
        <v>35.25</v>
      </c>
      <c r="Z1677" s="5">
        <f t="shared" si="341"/>
        <v>491.62979362500005</v>
      </c>
      <c r="AA1677" s="5">
        <f t="shared" si="342"/>
        <v>80.685288</v>
      </c>
      <c r="AB1677" s="5">
        <f t="shared" si="340"/>
        <v>5.2885802469140311</v>
      </c>
      <c r="AC1677" s="5">
        <f t="shared" si="343"/>
        <v>577.60366187191414</v>
      </c>
      <c r="AD1677" s="50">
        <f t="shared" si="344"/>
        <v>20.360529080984971</v>
      </c>
      <c r="AE1677">
        <f t="shared" si="345"/>
        <v>0</v>
      </c>
      <c r="AF1677" s="5">
        <f t="shared" si="346"/>
        <v>1.5796251660644056</v>
      </c>
      <c r="AG1677" s="5">
        <f t="shared" si="347"/>
        <v>0.30360074274119753</v>
      </c>
      <c r="AH1677">
        <f t="shared" si="348"/>
        <v>0.23657009375000002</v>
      </c>
      <c r="AJ1677">
        <f t="shared" si="349"/>
        <v>0.21252051991883855</v>
      </c>
      <c r="AK1677" s="5">
        <f t="shared" si="350"/>
        <v>9.1080222822358975E-2</v>
      </c>
    </row>
    <row r="1678" spans="2:37" x14ac:dyDescent="0.25">
      <c r="B1678" s="14" t="s">
        <v>23</v>
      </c>
      <c r="C1678" s="14">
        <v>1675</v>
      </c>
      <c r="D1678" s="14">
        <v>198</v>
      </c>
      <c r="E1678" s="15">
        <v>126.9</v>
      </c>
      <c r="F1678" s="5">
        <f t="shared" si="351"/>
        <v>0</v>
      </c>
      <c r="G1678" s="5">
        <f t="shared" si="352"/>
        <v>0</v>
      </c>
      <c r="H1678" s="5"/>
      <c r="W1678" s="5">
        <v>0</v>
      </c>
      <c r="X1678" s="5">
        <v>126.9</v>
      </c>
      <c r="Y1678" s="5">
        <v>35.25</v>
      </c>
      <c r="Z1678" s="5">
        <f t="shared" si="341"/>
        <v>491.62979362500005</v>
      </c>
      <c r="AA1678" s="5">
        <f t="shared" si="342"/>
        <v>80.685288</v>
      </c>
      <c r="AB1678" s="5">
        <f t="shared" si="340"/>
        <v>0</v>
      </c>
      <c r="AC1678" s="5">
        <f t="shared" si="343"/>
        <v>572.31508162500006</v>
      </c>
      <c r="AD1678" s="50">
        <f t="shared" si="344"/>
        <v>20.174106627281255</v>
      </c>
      <c r="AE1678">
        <f t="shared" si="345"/>
        <v>0</v>
      </c>
      <c r="AF1678" s="5">
        <f t="shared" si="346"/>
        <v>1.5852290845719836</v>
      </c>
      <c r="AG1678" s="5">
        <f t="shared" si="347"/>
        <v>0.30360074274119753</v>
      </c>
      <c r="AH1678">
        <f t="shared" si="348"/>
        <v>0.23657009375000002</v>
      </c>
      <c r="AJ1678">
        <f t="shared" si="349"/>
        <v>0.21252051991883855</v>
      </c>
      <c r="AK1678" s="5">
        <f t="shared" si="350"/>
        <v>9.1080222822358975E-2</v>
      </c>
    </row>
    <row r="1679" spans="2:37" x14ac:dyDescent="0.25">
      <c r="B1679" s="14" t="s">
        <v>23</v>
      </c>
      <c r="C1679" s="14">
        <v>1676</v>
      </c>
      <c r="D1679" s="14">
        <v>199</v>
      </c>
      <c r="E1679" s="15">
        <v>126.9</v>
      </c>
      <c r="F1679" s="5">
        <f t="shared" si="351"/>
        <v>-1.3888888888890073E-2</v>
      </c>
      <c r="G1679" s="5">
        <f t="shared" si="352"/>
        <v>-5.0000000000004263E-2</v>
      </c>
      <c r="H1679" s="5"/>
      <c r="W1679" s="5">
        <v>0</v>
      </c>
      <c r="X1679" s="5">
        <v>126.9</v>
      </c>
      <c r="Y1679" s="5">
        <v>35.25</v>
      </c>
      <c r="Z1679" s="5">
        <f t="shared" si="341"/>
        <v>491.62979362500005</v>
      </c>
      <c r="AA1679" s="5">
        <f t="shared" si="342"/>
        <v>80.685288</v>
      </c>
      <c r="AB1679" s="5">
        <f t="shared" si="340"/>
        <v>-5.2885802469140311</v>
      </c>
      <c r="AC1679" s="5">
        <f t="shared" si="343"/>
        <v>567.02650137808598</v>
      </c>
      <c r="AD1679" s="50">
        <f t="shared" si="344"/>
        <v>19.987684173577531</v>
      </c>
      <c r="AE1679">
        <f t="shared" si="345"/>
        <v>0.18642245370371957</v>
      </c>
      <c r="AF1679" s="5">
        <f t="shared" si="346"/>
        <v>1.590781219064644</v>
      </c>
      <c r="AG1679" s="5">
        <f t="shared" si="347"/>
        <v>0.3036525267561152</v>
      </c>
      <c r="AH1679">
        <f t="shared" si="348"/>
        <v>0.23657009375000002</v>
      </c>
      <c r="AJ1679">
        <f t="shared" si="349"/>
        <v>0.21255676872928095</v>
      </c>
      <c r="AK1679" s="5">
        <f t="shared" si="350"/>
        <v>9.1095758026834256E-2</v>
      </c>
    </row>
    <row r="1680" spans="2:37" x14ac:dyDescent="0.25">
      <c r="B1680" s="14" t="s">
        <v>23</v>
      </c>
      <c r="C1680" s="14">
        <v>1677</v>
      </c>
      <c r="D1680" s="14">
        <v>200</v>
      </c>
      <c r="E1680" s="15">
        <v>126.8</v>
      </c>
      <c r="F1680" s="5">
        <f t="shared" si="351"/>
        <v>-4.1666666666668246E-2</v>
      </c>
      <c r="G1680" s="5">
        <f t="shared" si="352"/>
        <v>-0.15000000000000568</v>
      </c>
      <c r="H1680" s="5"/>
      <c r="W1680" s="5">
        <v>0</v>
      </c>
      <c r="X1680" s="5">
        <v>126.8</v>
      </c>
      <c r="Y1680" s="5">
        <v>35.222222222222221</v>
      </c>
      <c r="Z1680" s="5">
        <f t="shared" si="341"/>
        <v>490.85526866666663</v>
      </c>
      <c r="AA1680" s="5">
        <f t="shared" si="342"/>
        <v>80.685288</v>
      </c>
      <c r="AB1680" s="5">
        <f t="shared" si="340"/>
        <v>-15.865740740741341</v>
      </c>
      <c r="AC1680" s="5">
        <f t="shared" si="343"/>
        <v>555.67481592592526</v>
      </c>
      <c r="AD1680" s="50">
        <f t="shared" si="344"/>
        <v>19.572101849835366</v>
      </c>
      <c r="AE1680">
        <f t="shared" si="345"/>
        <v>0.5588266460905561</v>
      </c>
      <c r="AF1680" s="5">
        <f t="shared" si="346"/>
        <v>1.5962179140229316</v>
      </c>
      <c r="AG1680" s="5">
        <f t="shared" si="347"/>
        <v>0.30380775638002927</v>
      </c>
      <c r="AH1680">
        <f t="shared" si="348"/>
        <v>0.23619739574759943</v>
      </c>
      <c r="AJ1680">
        <f t="shared" si="349"/>
        <v>0.21266542946602077</v>
      </c>
      <c r="AK1680" s="5">
        <f t="shared" si="350"/>
        <v>9.1142326914008504E-2</v>
      </c>
    </row>
    <row r="1681" spans="2:37" x14ac:dyDescent="0.25">
      <c r="B1681" s="14" t="s">
        <v>23</v>
      </c>
      <c r="C1681" s="14">
        <v>1678</v>
      </c>
      <c r="D1681" s="14">
        <v>201</v>
      </c>
      <c r="E1681" s="15">
        <v>126.6</v>
      </c>
      <c r="F1681" s="5">
        <f t="shared" si="351"/>
        <v>-6.9444444444444448E-2</v>
      </c>
      <c r="G1681" s="5">
        <f t="shared" si="352"/>
        <v>-0.25</v>
      </c>
      <c r="H1681" s="5"/>
      <c r="W1681" s="5">
        <v>0</v>
      </c>
      <c r="X1681" s="5">
        <v>126.6</v>
      </c>
      <c r="Y1681" s="5">
        <v>35.166666666666664</v>
      </c>
      <c r="Z1681" s="5">
        <f t="shared" si="341"/>
        <v>489.30805049999992</v>
      </c>
      <c r="AA1681" s="5">
        <f t="shared" si="342"/>
        <v>80.685288</v>
      </c>
      <c r="AB1681" s="5">
        <f t="shared" si="340"/>
        <v>-26.442901234567898</v>
      </c>
      <c r="AC1681" s="5">
        <f t="shared" si="343"/>
        <v>543.55043726543204</v>
      </c>
      <c r="AD1681" s="50">
        <f t="shared" si="344"/>
        <v>19.114857043834359</v>
      </c>
      <c r="AE1681">
        <f t="shared" si="345"/>
        <v>0.92990869341563764</v>
      </c>
      <c r="AF1681" s="5">
        <f t="shared" si="346"/>
        <v>1.6015275965351077</v>
      </c>
      <c r="AG1681" s="5">
        <f t="shared" si="347"/>
        <v>0.30406606435042249</v>
      </c>
      <c r="AH1681">
        <f t="shared" si="348"/>
        <v>0.2354528811728395</v>
      </c>
      <c r="AJ1681">
        <f t="shared" si="349"/>
        <v>0.21284624504529603</v>
      </c>
      <c r="AK1681" s="5">
        <f t="shared" si="350"/>
        <v>9.1219819305126459E-2</v>
      </c>
    </row>
    <row r="1682" spans="2:37" x14ac:dyDescent="0.25">
      <c r="B1682" s="14" t="s">
        <v>23</v>
      </c>
      <c r="C1682" s="14">
        <v>1679</v>
      </c>
      <c r="D1682" s="14">
        <v>202</v>
      </c>
      <c r="E1682" s="15">
        <v>126.3</v>
      </c>
      <c r="F1682" s="5">
        <f t="shared" si="351"/>
        <v>-8.3333333333332538E-2</v>
      </c>
      <c r="G1682" s="5">
        <f t="shared" si="352"/>
        <v>-0.29999999999999716</v>
      </c>
      <c r="H1682" s="5"/>
      <c r="W1682" s="5">
        <v>0</v>
      </c>
      <c r="X1682" s="5">
        <v>126.3</v>
      </c>
      <c r="Y1682" s="5">
        <v>35.083333333333329</v>
      </c>
      <c r="Z1682" s="5">
        <f t="shared" si="341"/>
        <v>486.99180262499988</v>
      </c>
      <c r="AA1682" s="5">
        <f t="shared" si="342"/>
        <v>80.685288</v>
      </c>
      <c r="AB1682" s="5">
        <f t="shared" si="340"/>
        <v>-31.731481481481179</v>
      </c>
      <c r="AC1682" s="5">
        <f t="shared" si="343"/>
        <v>535.94560914351871</v>
      </c>
      <c r="AD1682" s="50">
        <f t="shared" si="344"/>
        <v>18.802758454118443</v>
      </c>
      <c r="AE1682">
        <f t="shared" si="345"/>
        <v>1.1132461419752979</v>
      </c>
      <c r="AF1682" s="5">
        <f t="shared" si="346"/>
        <v>1.6067505849945851</v>
      </c>
      <c r="AG1682" s="5">
        <f t="shared" si="347"/>
        <v>0.30437529938986008</v>
      </c>
      <c r="AH1682">
        <f t="shared" si="348"/>
        <v>0.23433831288580237</v>
      </c>
      <c r="AJ1682">
        <f t="shared" si="349"/>
        <v>0.21306270957290235</v>
      </c>
      <c r="AK1682" s="5">
        <f t="shared" si="350"/>
        <v>9.1312589816957723E-2</v>
      </c>
    </row>
    <row r="1683" spans="2:37" x14ac:dyDescent="0.25">
      <c r="B1683" s="14" t="s">
        <v>23</v>
      </c>
      <c r="C1683" s="14">
        <v>1680</v>
      </c>
      <c r="D1683" s="14">
        <v>203</v>
      </c>
      <c r="E1683" s="15">
        <v>126</v>
      </c>
      <c r="F1683" s="5">
        <f t="shared" si="351"/>
        <v>-8.3333333333332538E-2</v>
      </c>
      <c r="G1683" s="5">
        <f t="shared" si="352"/>
        <v>-0.29999999999999716</v>
      </c>
      <c r="H1683" s="5"/>
      <c r="W1683" s="5">
        <v>0</v>
      </c>
      <c r="X1683" s="5">
        <v>126</v>
      </c>
      <c r="Y1683" s="5">
        <v>35</v>
      </c>
      <c r="Z1683" s="5">
        <f t="shared" si="341"/>
        <v>484.68104999999997</v>
      </c>
      <c r="AA1683" s="5">
        <f t="shared" si="342"/>
        <v>80.685288</v>
      </c>
      <c r="AB1683" s="5">
        <f t="shared" si="340"/>
        <v>-31.731481481481179</v>
      </c>
      <c r="AC1683" s="5">
        <f t="shared" si="343"/>
        <v>533.63485651851875</v>
      </c>
      <c r="AD1683" s="50">
        <f t="shared" si="344"/>
        <v>18.677219978148159</v>
      </c>
      <c r="AE1683">
        <f t="shared" si="345"/>
        <v>1.1106018518518412</v>
      </c>
      <c r="AF1683" s="5">
        <f t="shared" si="346"/>
        <v>1.6119387016551818</v>
      </c>
      <c r="AG1683" s="5">
        <f t="shared" si="347"/>
        <v>0.30468379990426336</v>
      </c>
      <c r="AH1683">
        <f t="shared" si="348"/>
        <v>0.23322638888888889</v>
      </c>
      <c r="AJ1683">
        <f t="shared" si="349"/>
        <v>0.21327865993298464</v>
      </c>
      <c r="AK1683" s="5">
        <f t="shared" si="350"/>
        <v>9.140513997127872E-2</v>
      </c>
    </row>
    <row r="1684" spans="2:37" x14ac:dyDescent="0.25">
      <c r="B1684" s="14" t="s">
        <v>23</v>
      </c>
      <c r="C1684" s="14">
        <v>1681</v>
      </c>
      <c r="D1684" s="14">
        <v>204</v>
      </c>
      <c r="E1684" s="15">
        <v>125.7</v>
      </c>
      <c r="F1684" s="5">
        <f t="shared" si="351"/>
        <v>-5.5555555555556344E-2</v>
      </c>
      <c r="G1684" s="5">
        <f t="shared" si="352"/>
        <v>-0.20000000000000284</v>
      </c>
      <c r="H1684" s="5"/>
      <c r="W1684" s="5">
        <v>0</v>
      </c>
      <c r="X1684" s="5">
        <v>125.7</v>
      </c>
      <c r="Y1684" s="5">
        <v>34.916666666666664</v>
      </c>
      <c r="Z1684" s="5">
        <f t="shared" si="341"/>
        <v>482.37579262499992</v>
      </c>
      <c r="AA1684" s="5">
        <f t="shared" si="342"/>
        <v>80.685288</v>
      </c>
      <c r="AB1684" s="5">
        <f t="shared" si="340"/>
        <v>-21.154320987654618</v>
      </c>
      <c r="AC1684" s="5">
        <f t="shared" si="343"/>
        <v>541.90675963734532</v>
      </c>
      <c r="AD1684" s="50">
        <f t="shared" si="344"/>
        <v>18.921577690670638</v>
      </c>
      <c r="AE1684">
        <f t="shared" si="345"/>
        <v>0.7386383744856071</v>
      </c>
      <c r="AF1684" s="5">
        <f t="shared" si="346"/>
        <v>1.617194695458146</v>
      </c>
      <c r="AG1684" s="5">
        <f t="shared" si="347"/>
        <v>0.30488897723050934</v>
      </c>
      <c r="AH1684">
        <f t="shared" si="348"/>
        <v>0.23211710918209869</v>
      </c>
      <c r="AJ1684">
        <f t="shared" si="349"/>
        <v>0.21342228406135685</v>
      </c>
      <c r="AK1684" s="5">
        <f t="shared" si="350"/>
        <v>9.1466693169152485E-2</v>
      </c>
    </row>
    <row r="1685" spans="2:37" x14ac:dyDescent="0.25">
      <c r="B1685" s="14" t="s">
        <v>23</v>
      </c>
      <c r="C1685" s="14">
        <v>1682</v>
      </c>
      <c r="D1685" s="14">
        <v>205</v>
      </c>
      <c r="E1685" s="15">
        <v>125.6</v>
      </c>
      <c r="F1685" s="5">
        <f t="shared" si="351"/>
        <v>-1.3888888888890073E-2</v>
      </c>
      <c r="G1685" s="5">
        <f t="shared" si="352"/>
        <v>-5.0000000000004263E-2</v>
      </c>
      <c r="H1685" s="5"/>
      <c r="W1685" s="5">
        <v>0</v>
      </c>
      <c r="X1685" s="5">
        <v>125.6</v>
      </c>
      <c r="Y1685" s="5">
        <v>34.888888888888886</v>
      </c>
      <c r="Z1685" s="5">
        <f t="shared" si="341"/>
        <v>481.60859466666665</v>
      </c>
      <c r="AA1685" s="5">
        <f t="shared" si="342"/>
        <v>80.685288</v>
      </c>
      <c r="AB1685" s="5">
        <f t="shared" si="340"/>
        <v>-5.2885802469140311</v>
      </c>
      <c r="AC1685" s="5">
        <f t="shared" si="343"/>
        <v>557.00530241975252</v>
      </c>
      <c r="AD1685" s="50">
        <f t="shared" si="344"/>
        <v>19.433296106644697</v>
      </c>
      <c r="AE1685">
        <f t="shared" si="345"/>
        <v>0.18451268861455616</v>
      </c>
      <c r="AF1685" s="5">
        <f t="shared" si="346"/>
        <v>1.6225928332655473</v>
      </c>
      <c r="AG1685" s="5">
        <f t="shared" si="347"/>
        <v>0.3049402307551245</v>
      </c>
      <c r="AH1685">
        <f t="shared" si="348"/>
        <v>0.23174793689986281</v>
      </c>
      <c r="AJ1685">
        <f t="shared" si="349"/>
        <v>0.21345816152858746</v>
      </c>
      <c r="AK1685" s="5">
        <f t="shared" si="350"/>
        <v>9.1482069226537038E-2</v>
      </c>
    </row>
    <row r="1686" spans="2:37" x14ac:dyDescent="0.25">
      <c r="B1686" s="14" t="s">
        <v>23</v>
      </c>
      <c r="C1686" s="14">
        <v>1683</v>
      </c>
      <c r="D1686" s="14">
        <v>206</v>
      </c>
      <c r="E1686" s="15">
        <v>125.6</v>
      </c>
      <c r="F1686" s="5">
        <f t="shared" si="351"/>
        <v>2.7777777777778172E-2</v>
      </c>
      <c r="G1686" s="5">
        <f t="shared" si="352"/>
        <v>0.10000000000000142</v>
      </c>
      <c r="H1686" s="5"/>
      <c r="W1686" s="5">
        <v>0</v>
      </c>
      <c r="X1686" s="5">
        <v>125.6</v>
      </c>
      <c r="Y1686" s="5">
        <v>34.888888888888886</v>
      </c>
      <c r="Z1686" s="5">
        <f t="shared" si="341"/>
        <v>481.60859466666665</v>
      </c>
      <c r="AA1686" s="5">
        <f t="shared" si="342"/>
        <v>80.685288</v>
      </c>
      <c r="AB1686" s="5">
        <f t="shared" si="340"/>
        <v>10.577160493827309</v>
      </c>
      <c r="AC1686" s="5">
        <f t="shared" si="343"/>
        <v>572.87104316049397</v>
      </c>
      <c r="AD1686" s="50">
        <f t="shared" si="344"/>
        <v>19.986834172488344</v>
      </c>
      <c r="AE1686">
        <f t="shared" si="345"/>
        <v>0</v>
      </c>
      <c r="AF1686" s="5">
        <f t="shared" si="346"/>
        <v>1.6281447316467941</v>
      </c>
      <c r="AG1686" s="5">
        <f t="shared" si="347"/>
        <v>0.3049402307551245</v>
      </c>
      <c r="AH1686">
        <f t="shared" si="348"/>
        <v>0.23174793689986281</v>
      </c>
      <c r="AJ1686">
        <f t="shared" si="349"/>
        <v>0.21345816152858746</v>
      </c>
      <c r="AK1686" s="5">
        <f t="shared" si="350"/>
        <v>9.1482069226537038E-2</v>
      </c>
    </row>
    <row r="1687" spans="2:37" x14ac:dyDescent="0.25">
      <c r="B1687" s="14" t="s">
        <v>23</v>
      </c>
      <c r="C1687" s="14">
        <v>1684</v>
      </c>
      <c r="D1687" s="14">
        <v>207</v>
      </c>
      <c r="E1687" s="15">
        <v>125.8</v>
      </c>
      <c r="F1687" s="5">
        <f t="shared" si="351"/>
        <v>8.3333333333334522E-2</v>
      </c>
      <c r="G1687" s="5">
        <f t="shared" si="352"/>
        <v>0.30000000000000426</v>
      </c>
      <c r="H1687" s="5"/>
      <c r="W1687" s="5">
        <v>0</v>
      </c>
      <c r="X1687" s="5">
        <v>125.8</v>
      </c>
      <c r="Y1687" s="5">
        <v>34.944444444444443</v>
      </c>
      <c r="Z1687" s="5">
        <f t="shared" si="341"/>
        <v>483.14360116666671</v>
      </c>
      <c r="AA1687" s="5">
        <f t="shared" si="342"/>
        <v>80.685288</v>
      </c>
      <c r="AB1687" s="5">
        <f t="shared" si="340"/>
        <v>31.731481481481932</v>
      </c>
      <c r="AC1687" s="5">
        <f t="shared" si="343"/>
        <v>595.56037064814871</v>
      </c>
      <c r="AD1687" s="50">
        <f t="shared" si="344"/>
        <v>20.811526285426975</v>
      </c>
      <c r="AE1687">
        <f t="shared" si="345"/>
        <v>0</v>
      </c>
      <c r="AF1687" s="5">
        <f t="shared" si="346"/>
        <v>1.6339257111705239</v>
      </c>
      <c r="AG1687" s="5">
        <f t="shared" si="347"/>
        <v>0.3049402307551245</v>
      </c>
      <c r="AH1687">
        <f t="shared" si="348"/>
        <v>0.23248657527434835</v>
      </c>
      <c r="AJ1687">
        <f t="shared" si="349"/>
        <v>0.21345816152858746</v>
      </c>
      <c r="AK1687" s="5">
        <f t="shared" si="350"/>
        <v>9.1482069226537038E-2</v>
      </c>
    </row>
    <row r="1688" spans="2:37" x14ac:dyDescent="0.25">
      <c r="B1688" s="14" t="s">
        <v>23</v>
      </c>
      <c r="C1688" s="14">
        <v>1685</v>
      </c>
      <c r="D1688" s="14">
        <v>208</v>
      </c>
      <c r="E1688" s="15">
        <v>126.2</v>
      </c>
      <c r="F1688" s="5">
        <f t="shared" si="351"/>
        <v>0.11111111111111072</v>
      </c>
      <c r="G1688" s="5">
        <f t="shared" si="352"/>
        <v>0.39999999999999858</v>
      </c>
      <c r="H1688" s="5"/>
      <c r="W1688" s="5">
        <v>0</v>
      </c>
      <c r="X1688" s="5">
        <v>126.2</v>
      </c>
      <c r="Y1688" s="5">
        <v>35.055555555555557</v>
      </c>
      <c r="Z1688" s="5">
        <f t="shared" si="341"/>
        <v>486.22094116666676</v>
      </c>
      <c r="AA1688" s="5">
        <f t="shared" si="342"/>
        <v>80.685288</v>
      </c>
      <c r="AB1688" s="5">
        <f t="shared" si="340"/>
        <v>42.30864197530849</v>
      </c>
      <c r="AC1688" s="5">
        <f t="shared" si="343"/>
        <v>609.21487114197521</v>
      </c>
      <c r="AD1688" s="50">
        <f t="shared" si="344"/>
        <v>21.35636576058813</v>
      </c>
      <c r="AE1688">
        <f t="shared" si="345"/>
        <v>0</v>
      </c>
      <c r="AF1688" s="5">
        <f t="shared" si="346"/>
        <v>1.6398580349929095</v>
      </c>
      <c r="AG1688" s="5">
        <f t="shared" si="347"/>
        <v>0.3049402307551245</v>
      </c>
      <c r="AH1688">
        <f t="shared" si="348"/>
        <v>0.23396737774348422</v>
      </c>
      <c r="AJ1688">
        <f t="shared" si="349"/>
        <v>0.21345816152858746</v>
      </c>
      <c r="AK1688" s="5">
        <f t="shared" si="350"/>
        <v>9.1482069226537038E-2</v>
      </c>
    </row>
    <row r="1689" spans="2:37" x14ac:dyDescent="0.25">
      <c r="B1689" s="14" t="s">
        <v>23</v>
      </c>
      <c r="C1689" s="14">
        <v>1686</v>
      </c>
      <c r="D1689" s="14">
        <v>209</v>
      </c>
      <c r="E1689" s="15">
        <v>126.6</v>
      </c>
      <c r="F1689" s="5">
        <f t="shared" si="351"/>
        <v>0.11111111111111072</v>
      </c>
      <c r="G1689" s="5">
        <f t="shared" si="352"/>
        <v>0.39999999999999858</v>
      </c>
      <c r="H1689" s="5"/>
      <c r="W1689" s="5">
        <v>0</v>
      </c>
      <c r="X1689" s="5">
        <v>126.6</v>
      </c>
      <c r="Y1689" s="5">
        <v>35.166666666666664</v>
      </c>
      <c r="Z1689" s="5">
        <f t="shared" si="341"/>
        <v>489.30805049999992</v>
      </c>
      <c r="AA1689" s="5">
        <f t="shared" si="342"/>
        <v>80.685288</v>
      </c>
      <c r="AB1689" s="5">
        <f t="shared" si="340"/>
        <v>42.30864197530849</v>
      </c>
      <c r="AC1689" s="5">
        <f t="shared" si="343"/>
        <v>612.30198047530848</v>
      </c>
      <c r="AD1689" s="50">
        <f t="shared" si="344"/>
        <v>21.532619646715016</v>
      </c>
      <c r="AE1689">
        <f t="shared" si="345"/>
        <v>0</v>
      </c>
      <c r="AF1689" s="5">
        <f t="shared" si="346"/>
        <v>1.6458393182281081</v>
      </c>
      <c r="AG1689" s="5">
        <f t="shared" si="347"/>
        <v>0.3049402307551245</v>
      </c>
      <c r="AH1689">
        <f t="shared" si="348"/>
        <v>0.2354528811728395</v>
      </c>
      <c r="AJ1689">
        <f t="shared" si="349"/>
        <v>0.21345816152858746</v>
      </c>
      <c r="AK1689" s="5">
        <f t="shared" si="350"/>
        <v>9.1482069226537038E-2</v>
      </c>
    </row>
    <row r="1690" spans="2:37" x14ac:dyDescent="0.25">
      <c r="B1690" s="14" t="s">
        <v>23</v>
      </c>
      <c r="C1690" s="14">
        <v>1687</v>
      </c>
      <c r="D1690" s="14">
        <v>210</v>
      </c>
      <c r="E1690" s="15">
        <v>127</v>
      </c>
      <c r="F1690" s="5">
        <f t="shared" si="351"/>
        <v>0.11111111111111269</v>
      </c>
      <c r="G1690" s="5">
        <f t="shared" si="352"/>
        <v>0.40000000000000568</v>
      </c>
      <c r="H1690" s="5"/>
      <c r="W1690" s="5">
        <v>0</v>
      </c>
      <c r="X1690" s="5">
        <v>127</v>
      </c>
      <c r="Y1690" s="5">
        <v>35.277777777777779</v>
      </c>
      <c r="Z1690" s="5">
        <f t="shared" si="341"/>
        <v>492.4049291666667</v>
      </c>
      <c r="AA1690" s="5">
        <f t="shared" si="342"/>
        <v>80.685288</v>
      </c>
      <c r="AB1690" s="5">
        <f t="shared" si="340"/>
        <v>42.308641975309236</v>
      </c>
      <c r="AC1690" s="5">
        <f t="shared" si="343"/>
        <v>615.39885914197589</v>
      </c>
      <c r="AD1690" s="50">
        <f t="shared" si="344"/>
        <v>21.709904197508592</v>
      </c>
      <c r="AE1690">
        <f t="shared" si="345"/>
        <v>0</v>
      </c>
      <c r="AF1690" s="5">
        <f t="shared" si="346"/>
        <v>1.6518698471718605</v>
      </c>
      <c r="AG1690" s="5">
        <f t="shared" si="347"/>
        <v>0.3049402307551245</v>
      </c>
      <c r="AH1690">
        <f t="shared" si="348"/>
        <v>0.23694308556241428</v>
      </c>
      <c r="AJ1690">
        <f t="shared" si="349"/>
        <v>0.21345816152858746</v>
      </c>
      <c r="AK1690" s="5">
        <f t="shared" si="350"/>
        <v>9.1482069226537038E-2</v>
      </c>
    </row>
    <row r="1691" spans="2:37" x14ac:dyDescent="0.25">
      <c r="B1691" s="14" t="s">
        <v>23</v>
      </c>
      <c r="C1691" s="14">
        <v>1688</v>
      </c>
      <c r="D1691" s="14">
        <v>211</v>
      </c>
      <c r="E1691" s="15">
        <v>127.4</v>
      </c>
      <c r="F1691" s="5">
        <f t="shared" si="351"/>
        <v>8.3333333333332538E-2</v>
      </c>
      <c r="G1691" s="5">
        <f t="shared" si="352"/>
        <v>0.29999999999999716</v>
      </c>
      <c r="H1691" s="5"/>
      <c r="W1691" s="5">
        <v>0</v>
      </c>
      <c r="X1691" s="5">
        <v>127.4</v>
      </c>
      <c r="Y1691" s="5">
        <v>35.388888888888893</v>
      </c>
      <c r="Z1691" s="5">
        <f t="shared" si="341"/>
        <v>495.51157716666677</v>
      </c>
      <c r="AA1691" s="5">
        <f t="shared" si="342"/>
        <v>80.685288</v>
      </c>
      <c r="AB1691" s="5">
        <f t="shared" si="340"/>
        <v>31.731481481481179</v>
      </c>
      <c r="AC1691" s="5">
        <f t="shared" si="343"/>
        <v>607.92834664814791</v>
      </c>
      <c r="AD1691" s="50">
        <f t="shared" si="344"/>
        <v>21.513908711937237</v>
      </c>
      <c r="AE1691">
        <f t="shared" si="345"/>
        <v>0</v>
      </c>
      <c r="AF1691" s="5">
        <f t="shared" si="346"/>
        <v>1.6578459329251765</v>
      </c>
      <c r="AG1691" s="5">
        <f t="shared" si="347"/>
        <v>0.3049402307551245</v>
      </c>
      <c r="AH1691">
        <f t="shared" si="348"/>
        <v>0.23843799091220855</v>
      </c>
      <c r="AJ1691">
        <f t="shared" si="349"/>
        <v>0.21345816152858746</v>
      </c>
      <c r="AK1691" s="5">
        <f t="shared" si="350"/>
        <v>9.1482069226537038E-2</v>
      </c>
    </row>
    <row r="1692" spans="2:37" x14ac:dyDescent="0.25">
      <c r="B1692" s="14" t="s">
        <v>23</v>
      </c>
      <c r="C1692" s="14">
        <v>1689</v>
      </c>
      <c r="D1692" s="14">
        <v>212</v>
      </c>
      <c r="E1692" s="15">
        <v>127.6</v>
      </c>
      <c r="F1692" s="5">
        <f t="shared" si="351"/>
        <v>5.5555555555554373E-2</v>
      </c>
      <c r="G1692" s="5">
        <f t="shared" si="352"/>
        <v>0.19999999999999574</v>
      </c>
      <c r="H1692" s="5"/>
      <c r="W1692" s="5">
        <v>0</v>
      </c>
      <c r="X1692" s="5">
        <v>127.6</v>
      </c>
      <c r="Y1692" s="5">
        <v>35.444444444444443</v>
      </c>
      <c r="Z1692" s="5">
        <f t="shared" si="341"/>
        <v>497.06856466666665</v>
      </c>
      <c r="AA1692" s="5">
        <f t="shared" si="342"/>
        <v>80.685288</v>
      </c>
      <c r="AB1692" s="5">
        <f t="shared" si="340"/>
        <v>21.154320987653868</v>
      </c>
      <c r="AC1692" s="5">
        <f t="shared" si="343"/>
        <v>598.90817365432042</v>
      </c>
      <c r="AD1692" s="50">
        <f t="shared" si="344"/>
        <v>21.227967488414244</v>
      </c>
      <c r="AE1692">
        <f t="shared" si="345"/>
        <v>0</v>
      </c>
      <c r="AF1692" s="5">
        <f t="shared" si="346"/>
        <v>1.6637425905608472</v>
      </c>
      <c r="AG1692" s="5">
        <f t="shared" si="347"/>
        <v>0.3049402307551245</v>
      </c>
      <c r="AH1692">
        <f t="shared" si="348"/>
        <v>0.23918720644718791</v>
      </c>
      <c r="AJ1692">
        <f t="shared" si="349"/>
        <v>0.21345816152858746</v>
      </c>
      <c r="AK1692" s="5">
        <f t="shared" si="350"/>
        <v>9.1482069226537038E-2</v>
      </c>
    </row>
    <row r="1693" spans="2:37" x14ac:dyDescent="0.25">
      <c r="B1693" s="14" t="s">
        <v>23</v>
      </c>
      <c r="C1693" s="14">
        <v>1690</v>
      </c>
      <c r="D1693" s="14">
        <v>213</v>
      </c>
      <c r="E1693" s="15">
        <v>127.8</v>
      </c>
      <c r="F1693" s="5">
        <f t="shared" si="351"/>
        <v>4.1666666666668246E-2</v>
      </c>
      <c r="G1693" s="5">
        <f t="shared" si="352"/>
        <v>0.15000000000000568</v>
      </c>
      <c r="H1693" s="5"/>
      <c r="W1693" s="5">
        <v>0</v>
      </c>
      <c r="X1693" s="5">
        <v>127.8</v>
      </c>
      <c r="Y1693" s="5">
        <v>35.5</v>
      </c>
      <c r="Z1693" s="5">
        <f t="shared" si="341"/>
        <v>498.62799450000006</v>
      </c>
      <c r="AA1693" s="5">
        <f t="shared" si="342"/>
        <v>80.685288</v>
      </c>
      <c r="AB1693" s="5">
        <f t="shared" si="340"/>
        <v>15.865740740741341</v>
      </c>
      <c r="AC1693" s="5">
        <f t="shared" si="343"/>
        <v>595.17902324074134</v>
      </c>
      <c r="AD1693" s="50">
        <f t="shared" si="344"/>
        <v>21.12885532504632</v>
      </c>
      <c r="AE1693">
        <f t="shared" si="345"/>
        <v>0</v>
      </c>
      <c r="AF1693" s="5">
        <f t="shared" si="346"/>
        <v>1.6696117170400266</v>
      </c>
      <c r="AG1693" s="5">
        <f t="shared" si="347"/>
        <v>0.3049402307551245</v>
      </c>
      <c r="AH1693">
        <f t="shared" si="348"/>
        <v>0.23993759722222222</v>
      </c>
      <c r="AJ1693">
        <f t="shared" si="349"/>
        <v>0.21345816152858746</v>
      </c>
      <c r="AK1693" s="5">
        <f t="shared" si="350"/>
        <v>9.1482069226537038E-2</v>
      </c>
    </row>
    <row r="1694" spans="2:37" x14ac:dyDescent="0.25">
      <c r="B1694" s="14" t="s">
        <v>23</v>
      </c>
      <c r="C1694" s="14">
        <v>1691</v>
      </c>
      <c r="D1694" s="14">
        <v>214</v>
      </c>
      <c r="E1694" s="15">
        <v>127.9</v>
      </c>
      <c r="F1694" s="5">
        <f t="shared" si="351"/>
        <v>2.7777777777778172E-2</v>
      </c>
      <c r="G1694" s="5">
        <f t="shared" si="352"/>
        <v>0.10000000000000142</v>
      </c>
      <c r="H1694" s="5"/>
      <c r="W1694" s="5">
        <v>0</v>
      </c>
      <c r="X1694" s="5">
        <v>127.9</v>
      </c>
      <c r="Y1694" s="5">
        <v>35.527777777777779</v>
      </c>
      <c r="Z1694" s="5">
        <f t="shared" si="341"/>
        <v>499.40862529166674</v>
      </c>
      <c r="AA1694" s="5">
        <f t="shared" si="342"/>
        <v>80.685288</v>
      </c>
      <c r="AB1694" s="5">
        <f t="shared" si="340"/>
        <v>10.577160493827309</v>
      </c>
      <c r="AC1694" s="5">
        <f t="shared" si="343"/>
        <v>590.67107378549406</v>
      </c>
      <c r="AD1694" s="50">
        <f t="shared" si="344"/>
        <v>20.985230649212415</v>
      </c>
      <c r="AE1694">
        <f t="shared" si="345"/>
        <v>0</v>
      </c>
      <c r="AF1694" s="5">
        <f t="shared" si="346"/>
        <v>1.6754409477759189</v>
      </c>
      <c r="AG1694" s="5">
        <f t="shared" si="347"/>
        <v>0.3049402307551245</v>
      </c>
      <c r="AH1694">
        <f t="shared" si="348"/>
        <v>0.24031323332475993</v>
      </c>
      <c r="AJ1694">
        <f t="shared" si="349"/>
        <v>0.21345816152858746</v>
      </c>
      <c r="AK1694" s="5">
        <f t="shared" si="350"/>
        <v>9.1482069226537038E-2</v>
      </c>
    </row>
    <row r="1695" spans="2:37" x14ac:dyDescent="0.25">
      <c r="B1695" s="14" t="s">
        <v>23</v>
      </c>
      <c r="C1695" s="14">
        <v>1692</v>
      </c>
      <c r="D1695" s="14">
        <v>215</v>
      </c>
      <c r="E1695" s="15">
        <v>128</v>
      </c>
      <c r="F1695" s="5">
        <f t="shared" si="351"/>
        <v>2.7777777777776198E-2</v>
      </c>
      <c r="G1695" s="5">
        <f t="shared" si="352"/>
        <v>9.9999999999994316E-2</v>
      </c>
      <c r="H1695" s="5"/>
      <c r="W1695" s="5">
        <v>0</v>
      </c>
      <c r="X1695" s="5">
        <v>128</v>
      </c>
      <c r="Y1695" s="5">
        <v>35.555555555555557</v>
      </c>
      <c r="Z1695" s="5">
        <f t="shared" si="341"/>
        <v>500.18986666666677</v>
      </c>
      <c r="AA1695" s="5">
        <f t="shared" si="342"/>
        <v>80.685288</v>
      </c>
      <c r="AB1695" s="5">
        <f t="shared" si="340"/>
        <v>10.577160493826558</v>
      </c>
      <c r="AC1695" s="5">
        <f t="shared" si="343"/>
        <v>591.4523151604933</v>
      </c>
      <c r="AD1695" s="50">
        <f t="shared" si="344"/>
        <v>21.029415650150874</v>
      </c>
      <c r="AE1695">
        <f t="shared" si="345"/>
        <v>0</v>
      </c>
      <c r="AF1695" s="5">
        <f t="shared" si="346"/>
        <v>1.6812824521231831</v>
      </c>
      <c r="AG1695" s="5">
        <f t="shared" si="347"/>
        <v>0.3049402307551245</v>
      </c>
      <c r="AH1695">
        <f t="shared" si="348"/>
        <v>0.24068916323731138</v>
      </c>
      <c r="AJ1695">
        <f t="shared" si="349"/>
        <v>0.21345816152858746</v>
      </c>
      <c r="AK1695" s="5">
        <f t="shared" si="350"/>
        <v>9.1482069226537038E-2</v>
      </c>
    </row>
    <row r="1696" spans="2:37" x14ac:dyDescent="0.25">
      <c r="B1696" s="14" t="s">
        <v>23</v>
      </c>
      <c r="C1696" s="14">
        <v>1693</v>
      </c>
      <c r="D1696" s="14">
        <v>216</v>
      </c>
      <c r="E1696" s="15">
        <v>128.1</v>
      </c>
      <c r="F1696" s="5">
        <f t="shared" si="351"/>
        <v>2.7777777777776198E-2</v>
      </c>
      <c r="G1696" s="5">
        <f t="shared" si="352"/>
        <v>9.9999999999994316E-2</v>
      </c>
      <c r="H1696" s="5"/>
      <c r="W1696" s="5">
        <v>0</v>
      </c>
      <c r="X1696" s="5">
        <v>128.1</v>
      </c>
      <c r="Y1696" s="5">
        <v>35.583333333333329</v>
      </c>
      <c r="Z1696" s="5">
        <f t="shared" si="341"/>
        <v>500.97171862499994</v>
      </c>
      <c r="AA1696" s="5">
        <f t="shared" si="342"/>
        <v>80.685288</v>
      </c>
      <c r="AB1696" s="5">
        <f t="shared" si="340"/>
        <v>10.577160493826558</v>
      </c>
      <c r="AC1696" s="5">
        <f t="shared" si="343"/>
        <v>592.23416711882646</v>
      </c>
      <c r="AD1696" s="50">
        <f t="shared" si="344"/>
        <v>21.073665779978242</v>
      </c>
      <c r="AE1696">
        <f t="shared" si="345"/>
        <v>0</v>
      </c>
      <c r="AF1696" s="5">
        <f t="shared" si="346"/>
        <v>1.6871362481731771</v>
      </c>
      <c r="AG1696" s="5">
        <f t="shared" si="347"/>
        <v>0.3049402307551245</v>
      </c>
      <c r="AH1696">
        <f t="shared" si="348"/>
        <v>0.2410653869598765</v>
      </c>
      <c r="AJ1696">
        <f t="shared" si="349"/>
        <v>0.21345816152858746</v>
      </c>
      <c r="AK1696" s="5">
        <f t="shared" si="350"/>
        <v>9.1482069226537038E-2</v>
      </c>
    </row>
    <row r="1697" spans="2:37" x14ac:dyDescent="0.25">
      <c r="B1697" s="14" t="s">
        <v>23</v>
      </c>
      <c r="C1697" s="14">
        <v>1694</v>
      </c>
      <c r="D1697" s="14">
        <v>217</v>
      </c>
      <c r="E1697" s="15">
        <v>128.19999999999999</v>
      </c>
      <c r="F1697" s="5">
        <f t="shared" si="351"/>
        <v>2.7777777777780146E-2</v>
      </c>
      <c r="G1697" s="5">
        <f t="shared" si="352"/>
        <v>0.10000000000000853</v>
      </c>
      <c r="H1697" s="5"/>
      <c r="W1697" s="5">
        <v>0</v>
      </c>
      <c r="X1697" s="5">
        <v>128.19999999999999</v>
      </c>
      <c r="Y1697" s="5">
        <v>35.611111111111107</v>
      </c>
      <c r="Z1697" s="5">
        <f t="shared" si="341"/>
        <v>501.75418116666663</v>
      </c>
      <c r="AA1697" s="5">
        <f t="shared" si="342"/>
        <v>80.685288</v>
      </c>
      <c r="AB1697" s="5">
        <f t="shared" si="340"/>
        <v>10.577160493828062</v>
      </c>
      <c r="AC1697" s="5">
        <f t="shared" si="343"/>
        <v>593.01662966049469</v>
      </c>
      <c r="AD1697" s="50">
        <f t="shared" si="344"/>
        <v>21.117981089576503</v>
      </c>
      <c r="AE1697">
        <f t="shared" si="345"/>
        <v>0</v>
      </c>
      <c r="AF1697" s="5">
        <f t="shared" si="346"/>
        <v>1.6930023540313928</v>
      </c>
      <c r="AG1697" s="5">
        <f t="shared" si="347"/>
        <v>0.3049402307551245</v>
      </c>
      <c r="AH1697">
        <f t="shared" si="348"/>
        <v>0.24144190449245537</v>
      </c>
      <c r="AJ1697">
        <f t="shared" si="349"/>
        <v>0.21345816152858746</v>
      </c>
      <c r="AK1697" s="5">
        <f t="shared" si="350"/>
        <v>9.1482069226537038E-2</v>
      </c>
    </row>
    <row r="1698" spans="2:37" x14ac:dyDescent="0.25">
      <c r="B1698" s="14" t="s">
        <v>23</v>
      </c>
      <c r="C1698" s="14">
        <v>1695</v>
      </c>
      <c r="D1698" s="14">
        <v>218</v>
      </c>
      <c r="E1698" s="15">
        <v>128.30000000000001</v>
      </c>
      <c r="F1698" s="5">
        <f t="shared" si="351"/>
        <v>2.7777777777780146E-2</v>
      </c>
      <c r="G1698" s="5">
        <f t="shared" si="352"/>
        <v>0.10000000000000853</v>
      </c>
      <c r="H1698" s="5"/>
      <c r="W1698" s="5">
        <v>0</v>
      </c>
      <c r="X1698" s="5">
        <v>128.30000000000001</v>
      </c>
      <c r="Y1698" s="5">
        <v>35.638888888888893</v>
      </c>
      <c r="Z1698" s="5">
        <f t="shared" si="341"/>
        <v>502.53725429166684</v>
      </c>
      <c r="AA1698" s="5">
        <f t="shared" si="342"/>
        <v>80.685288</v>
      </c>
      <c r="AB1698" s="5">
        <f t="shared" si="340"/>
        <v>10.577160493828062</v>
      </c>
      <c r="AC1698" s="5">
        <f t="shared" si="343"/>
        <v>593.7997027854949</v>
      </c>
      <c r="AD1698" s="50">
        <f t="shared" si="344"/>
        <v>21.162361629827501</v>
      </c>
      <c r="AE1698">
        <f t="shared" si="345"/>
        <v>0</v>
      </c>
      <c r="AF1698" s="5">
        <f t="shared" si="346"/>
        <v>1.6988807878174559</v>
      </c>
      <c r="AG1698" s="5">
        <f t="shared" si="347"/>
        <v>0.3049402307551245</v>
      </c>
      <c r="AH1698">
        <f t="shared" si="348"/>
        <v>0.24181871583504808</v>
      </c>
      <c r="AJ1698">
        <f t="shared" si="349"/>
        <v>0.21345816152858746</v>
      </c>
      <c r="AK1698" s="5">
        <f t="shared" si="350"/>
        <v>9.1482069226537038E-2</v>
      </c>
    </row>
    <row r="1699" spans="2:37" x14ac:dyDescent="0.25">
      <c r="B1699" s="14" t="s">
        <v>23</v>
      </c>
      <c r="C1699" s="14">
        <v>1696</v>
      </c>
      <c r="D1699" s="14">
        <v>219</v>
      </c>
      <c r="E1699" s="15">
        <v>128.4</v>
      </c>
      <c r="F1699" s="5">
        <f t="shared" si="351"/>
        <v>2.7777777777776198E-2</v>
      </c>
      <c r="G1699" s="5">
        <f t="shared" si="352"/>
        <v>9.9999999999994316E-2</v>
      </c>
      <c r="H1699" s="5"/>
      <c r="W1699" s="5">
        <v>0</v>
      </c>
      <c r="X1699" s="5">
        <v>128.4</v>
      </c>
      <c r="Y1699" s="5">
        <v>35.666666666666664</v>
      </c>
      <c r="Z1699" s="5">
        <f t="shared" si="341"/>
        <v>503.32093800000001</v>
      </c>
      <c r="AA1699" s="5">
        <f t="shared" si="342"/>
        <v>80.685288</v>
      </c>
      <c r="AB1699" s="5">
        <f t="shared" si="340"/>
        <v>10.577160493826558</v>
      </c>
      <c r="AC1699" s="5">
        <f t="shared" si="343"/>
        <v>594.58338649382654</v>
      </c>
      <c r="AD1699" s="50">
        <f t="shared" si="344"/>
        <v>21.206807451613145</v>
      </c>
      <c r="AE1699">
        <f t="shared" si="345"/>
        <v>0</v>
      </c>
      <c r="AF1699" s="5">
        <f t="shared" si="346"/>
        <v>1.7047715676651263</v>
      </c>
      <c r="AG1699" s="5">
        <f t="shared" si="347"/>
        <v>0.3049402307551245</v>
      </c>
      <c r="AH1699">
        <f t="shared" si="348"/>
        <v>0.24219582098765427</v>
      </c>
      <c r="AJ1699">
        <f t="shared" si="349"/>
        <v>0.21345816152858746</v>
      </c>
      <c r="AK1699" s="5">
        <f t="shared" si="350"/>
        <v>9.1482069226537038E-2</v>
      </c>
    </row>
    <row r="1700" spans="2:37" x14ac:dyDescent="0.25">
      <c r="B1700" s="14" t="s">
        <v>23</v>
      </c>
      <c r="C1700" s="14">
        <v>1697</v>
      </c>
      <c r="D1700" s="14">
        <v>220</v>
      </c>
      <c r="E1700" s="15">
        <v>128.5</v>
      </c>
      <c r="F1700" s="5">
        <f t="shared" si="351"/>
        <v>2.7777777777776198E-2</v>
      </c>
      <c r="G1700" s="5">
        <f t="shared" si="352"/>
        <v>9.9999999999994316E-2</v>
      </c>
      <c r="H1700" s="5"/>
      <c r="W1700" s="5">
        <v>0</v>
      </c>
      <c r="X1700" s="5">
        <v>128.5</v>
      </c>
      <c r="Y1700" s="5">
        <v>35.694444444444443</v>
      </c>
      <c r="Z1700" s="5">
        <f t="shared" si="341"/>
        <v>504.10523229166665</v>
      </c>
      <c r="AA1700" s="5">
        <f t="shared" si="342"/>
        <v>80.685288</v>
      </c>
      <c r="AB1700" s="5">
        <f t="shared" si="340"/>
        <v>10.577160493826558</v>
      </c>
      <c r="AC1700" s="5">
        <f t="shared" si="343"/>
        <v>595.36768078549323</v>
      </c>
      <c r="AD1700" s="50">
        <f t="shared" si="344"/>
        <v>21.251318605815523</v>
      </c>
      <c r="AE1700">
        <f t="shared" si="345"/>
        <v>0</v>
      </c>
      <c r="AF1700" s="5">
        <f t="shared" si="346"/>
        <v>1.7106747117222973</v>
      </c>
      <c r="AG1700" s="5">
        <f t="shared" si="347"/>
        <v>0.3049402307551245</v>
      </c>
      <c r="AH1700">
        <f t="shared" si="348"/>
        <v>0.24257321995027431</v>
      </c>
      <c r="AJ1700">
        <f t="shared" si="349"/>
        <v>0.21345816152858746</v>
      </c>
      <c r="AK1700" s="5">
        <f t="shared" si="350"/>
        <v>9.1482069226537038E-2</v>
      </c>
    </row>
    <row r="1701" spans="2:37" x14ac:dyDescent="0.25">
      <c r="B1701" s="14" t="s">
        <v>23</v>
      </c>
      <c r="C1701" s="14">
        <v>1698</v>
      </c>
      <c r="D1701" s="14">
        <v>221</v>
      </c>
      <c r="E1701" s="15">
        <v>128.6</v>
      </c>
      <c r="F1701" s="5">
        <f t="shared" si="351"/>
        <v>1.3888888888888099E-2</v>
      </c>
      <c r="G1701" s="5">
        <f t="shared" si="352"/>
        <v>4.9999999999997158E-2</v>
      </c>
      <c r="H1701" s="5"/>
      <c r="W1701" s="5">
        <v>0</v>
      </c>
      <c r="X1701" s="5">
        <v>128.6</v>
      </c>
      <c r="Y1701" s="5">
        <v>35.722222222222221</v>
      </c>
      <c r="Z1701" s="5">
        <f t="shared" si="341"/>
        <v>504.89013716666665</v>
      </c>
      <c r="AA1701" s="5">
        <f t="shared" si="342"/>
        <v>80.685288</v>
      </c>
      <c r="AB1701" s="5">
        <f t="shared" si="340"/>
        <v>5.2885802469132788</v>
      </c>
      <c r="AC1701" s="5">
        <f t="shared" si="343"/>
        <v>590.86400541357989</v>
      </c>
      <c r="AD1701" s="50">
        <f t="shared" si="344"/>
        <v>21.106975304496217</v>
      </c>
      <c r="AE1701">
        <f t="shared" si="345"/>
        <v>0</v>
      </c>
      <c r="AF1701" s="5">
        <f t="shared" si="346"/>
        <v>1.7165377604179908</v>
      </c>
      <c r="AG1701" s="5">
        <f t="shared" si="347"/>
        <v>0.3049402307551245</v>
      </c>
      <c r="AH1701">
        <f t="shared" si="348"/>
        <v>0.24295091272290806</v>
      </c>
      <c r="AJ1701">
        <f t="shared" si="349"/>
        <v>0.21345816152858746</v>
      </c>
      <c r="AK1701" s="5">
        <f t="shared" si="350"/>
        <v>9.1482069226537038E-2</v>
      </c>
    </row>
    <row r="1702" spans="2:37" x14ac:dyDescent="0.25">
      <c r="B1702" s="14" t="s">
        <v>23</v>
      </c>
      <c r="C1702" s="14">
        <v>1699</v>
      </c>
      <c r="D1702" s="14">
        <v>222</v>
      </c>
      <c r="E1702" s="15">
        <v>128.6</v>
      </c>
      <c r="F1702" s="5">
        <f t="shared" si="351"/>
        <v>-1.3888888888888099E-2</v>
      </c>
      <c r="G1702" s="5">
        <f t="shared" si="352"/>
        <v>-4.9999999999997158E-2</v>
      </c>
      <c r="H1702" s="5"/>
      <c r="W1702" s="5">
        <v>0</v>
      </c>
      <c r="X1702" s="5">
        <v>128.6</v>
      </c>
      <c r="Y1702" s="5">
        <v>35.722222222222221</v>
      </c>
      <c r="Z1702" s="5">
        <f t="shared" si="341"/>
        <v>504.89013716666665</v>
      </c>
      <c r="AA1702" s="5">
        <f t="shared" si="342"/>
        <v>80.685288</v>
      </c>
      <c r="AB1702" s="5">
        <f t="shared" si="340"/>
        <v>-5.2885802469132788</v>
      </c>
      <c r="AC1702" s="5">
        <f t="shared" si="343"/>
        <v>580.28684491975332</v>
      </c>
      <c r="AD1702" s="50">
        <f t="shared" si="344"/>
        <v>20.729135626855633</v>
      </c>
      <c r="AE1702">
        <f t="shared" si="345"/>
        <v>0.18891983882029101</v>
      </c>
      <c r="AF1702" s="5">
        <f t="shared" si="346"/>
        <v>1.7222958536476729</v>
      </c>
      <c r="AG1702" s="5">
        <f t="shared" si="347"/>
        <v>0.30499270848813015</v>
      </c>
      <c r="AH1702">
        <f t="shared" si="348"/>
        <v>0.24295091272290806</v>
      </c>
      <c r="AJ1702">
        <f t="shared" si="349"/>
        <v>0.21349489594169141</v>
      </c>
      <c r="AK1702" s="5">
        <f t="shared" si="350"/>
        <v>9.1497812546438739E-2</v>
      </c>
    </row>
    <row r="1703" spans="2:37" x14ac:dyDescent="0.25">
      <c r="B1703" s="14" t="s">
        <v>23</v>
      </c>
      <c r="C1703" s="14">
        <v>1700</v>
      </c>
      <c r="D1703" s="14">
        <v>223</v>
      </c>
      <c r="E1703" s="15">
        <v>128.5</v>
      </c>
      <c r="F1703" s="5">
        <f t="shared" si="351"/>
        <v>-4.1666666666664298E-2</v>
      </c>
      <c r="G1703" s="5">
        <f t="shared" si="352"/>
        <v>-0.14999999999999147</v>
      </c>
      <c r="H1703" s="5"/>
      <c r="W1703" s="5">
        <v>0</v>
      </c>
      <c r="X1703" s="5">
        <v>128.5</v>
      </c>
      <c r="Y1703" s="5">
        <v>35.694444444444443</v>
      </c>
      <c r="Z1703" s="5">
        <f t="shared" si="341"/>
        <v>504.10523229166665</v>
      </c>
      <c r="AA1703" s="5">
        <f t="shared" si="342"/>
        <v>80.685288</v>
      </c>
      <c r="AB1703" s="5">
        <f t="shared" si="340"/>
        <v>-15.865740740739838</v>
      </c>
      <c r="AC1703" s="5">
        <f t="shared" si="343"/>
        <v>568.92477955092681</v>
      </c>
      <c r="AD1703" s="50">
        <f t="shared" si="344"/>
        <v>20.30745393674836</v>
      </c>
      <c r="AE1703">
        <f t="shared" si="345"/>
        <v>0.566318801440297</v>
      </c>
      <c r="AF1703" s="5">
        <f t="shared" si="346"/>
        <v>1.7279368130745474</v>
      </c>
      <c r="AG1703" s="5">
        <f t="shared" si="347"/>
        <v>0.30515001926630803</v>
      </c>
      <c r="AH1703">
        <f t="shared" si="348"/>
        <v>0.24257321995027431</v>
      </c>
      <c r="AJ1703">
        <f t="shared" si="349"/>
        <v>0.21360501348641592</v>
      </c>
      <c r="AK1703" s="5">
        <f t="shared" si="350"/>
        <v>9.1545005779892108E-2</v>
      </c>
    </row>
    <row r="1704" spans="2:37" x14ac:dyDescent="0.25">
      <c r="B1704" s="14" t="s">
        <v>23</v>
      </c>
      <c r="C1704" s="14">
        <v>1701</v>
      </c>
      <c r="D1704" s="14">
        <v>224</v>
      </c>
      <c r="E1704" s="15">
        <v>128.30000000000001</v>
      </c>
      <c r="F1704" s="5">
        <f t="shared" si="351"/>
        <v>-5.5555555555556344E-2</v>
      </c>
      <c r="G1704" s="5">
        <f t="shared" si="352"/>
        <v>-0.20000000000000284</v>
      </c>
      <c r="H1704" s="5"/>
      <c r="W1704" s="5">
        <v>0</v>
      </c>
      <c r="X1704" s="5">
        <v>128.30000000000001</v>
      </c>
      <c r="Y1704" s="5">
        <v>35.638888888888893</v>
      </c>
      <c r="Z1704" s="5">
        <f t="shared" si="341"/>
        <v>502.53725429166684</v>
      </c>
      <c r="AA1704" s="5">
        <f t="shared" si="342"/>
        <v>80.685288</v>
      </c>
      <c r="AB1704" s="5">
        <f t="shared" si="340"/>
        <v>-21.154320987654618</v>
      </c>
      <c r="AC1704" s="5">
        <f t="shared" si="343"/>
        <v>562.06822130401224</v>
      </c>
      <c r="AD1704" s="50">
        <f t="shared" si="344"/>
        <v>20.031486887029107</v>
      </c>
      <c r="AE1704">
        <f t="shared" si="345"/>
        <v>0.75391649519891324</v>
      </c>
      <c r="AF1704" s="5">
        <f t="shared" si="346"/>
        <v>1.7335011149876109</v>
      </c>
      <c r="AG1704" s="5">
        <f t="shared" si="347"/>
        <v>0.30535944051497438</v>
      </c>
      <c r="AH1704">
        <f t="shared" si="348"/>
        <v>0.24181871583504808</v>
      </c>
      <c r="AJ1704">
        <f t="shared" si="349"/>
        <v>0.21375160836048238</v>
      </c>
      <c r="AK1704" s="5">
        <f t="shared" si="350"/>
        <v>9.1607832154492003E-2</v>
      </c>
    </row>
    <row r="1705" spans="2:37" x14ac:dyDescent="0.25">
      <c r="B1705" s="14" t="s">
        <v>23</v>
      </c>
      <c r="C1705" s="14">
        <v>1702</v>
      </c>
      <c r="D1705" s="14">
        <v>225</v>
      </c>
      <c r="E1705" s="15">
        <v>128.1</v>
      </c>
      <c r="F1705" s="5">
        <f t="shared" si="351"/>
        <v>-5.5555555555556344E-2</v>
      </c>
      <c r="G1705" s="5">
        <f t="shared" si="352"/>
        <v>-0.20000000000000284</v>
      </c>
      <c r="H1705" s="5"/>
      <c r="W1705" s="5">
        <v>0</v>
      </c>
      <c r="X1705" s="5">
        <v>128.1</v>
      </c>
      <c r="Y1705" s="5">
        <v>35.583333333333329</v>
      </c>
      <c r="Z1705" s="5">
        <f t="shared" si="341"/>
        <v>500.97171862499994</v>
      </c>
      <c r="AA1705" s="5">
        <f t="shared" si="342"/>
        <v>80.685288</v>
      </c>
      <c r="AB1705" s="5">
        <f t="shared" si="340"/>
        <v>-21.154320987654618</v>
      </c>
      <c r="AC1705" s="5">
        <f t="shared" si="343"/>
        <v>560.50268563734528</v>
      </c>
      <c r="AD1705" s="50">
        <f t="shared" si="344"/>
        <v>19.944553897262203</v>
      </c>
      <c r="AE1705">
        <f t="shared" si="345"/>
        <v>0.75274125514404344</v>
      </c>
      <c r="AF1705" s="5">
        <f t="shared" si="346"/>
        <v>1.7390412688479615</v>
      </c>
      <c r="AG1705" s="5">
        <f t="shared" si="347"/>
        <v>0.30556853530806993</v>
      </c>
      <c r="AH1705">
        <f t="shared" si="348"/>
        <v>0.2410653869598765</v>
      </c>
      <c r="AJ1705">
        <f t="shared" si="349"/>
        <v>0.21389797471564928</v>
      </c>
      <c r="AK1705" s="5">
        <f t="shared" si="350"/>
        <v>9.1670560592420652E-2</v>
      </c>
    </row>
    <row r="1706" spans="2:37" x14ac:dyDescent="0.25">
      <c r="B1706" s="14" t="s">
        <v>23</v>
      </c>
      <c r="C1706" s="14">
        <v>1703</v>
      </c>
      <c r="D1706" s="14">
        <v>226</v>
      </c>
      <c r="E1706" s="15">
        <v>127.9</v>
      </c>
      <c r="F1706" s="5">
        <f t="shared" si="351"/>
        <v>-6.9444444444444448E-2</v>
      </c>
      <c r="G1706" s="5">
        <f t="shared" si="352"/>
        <v>-0.25</v>
      </c>
      <c r="H1706" s="5"/>
      <c r="W1706" s="5">
        <v>0</v>
      </c>
      <c r="X1706" s="5">
        <v>127.9</v>
      </c>
      <c r="Y1706" s="5">
        <v>35.527777777777779</v>
      </c>
      <c r="Z1706" s="5">
        <f t="shared" si="341"/>
        <v>499.40862529166674</v>
      </c>
      <c r="AA1706" s="5">
        <f t="shared" si="342"/>
        <v>80.685288</v>
      </c>
      <c r="AB1706" s="5">
        <f t="shared" si="340"/>
        <v>-26.442901234567898</v>
      </c>
      <c r="AC1706" s="5">
        <f t="shared" si="343"/>
        <v>553.6510120570988</v>
      </c>
      <c r="AD1706" s="50">
        <f t="shared" si="344"/>
        <v>19.669990122806372</v>
      </c>
      <c r="AE1706">
        <f t="shared" si="345"/>
        <v>0.93945751886145401</v>
      </c>
      <c r="AF1706" s="5">
        <f t="shared" si="346"/>
        <v>1.7445051549931856</v>
      </c>
      <c r="AG1706" s="5">
        <f t="shared" si="347"/>
        <v>0.30582949572997592</v>
      </c>
      <c r="AH1706">
        <f t="shared" si="348"/>
        <v>0.24031323332475993</v>
      </c>
      <c r="AJ1706">
        <f t="shared" si="349"/>
        <v>0.21408064701098345</v>
      </c>
      <c r="AK1706" s="5">
        <f t="shared" si="350"/>
        <v>9.1748848718992471E-2</v>
      </c>
    </row>
    <row r="1707" spans="2:37" x14ac:dyDescent="0.25">
      <c r="B1707" s="14" t="s">
        <v>23</v>
      </c>
      <c r="C1707" s="14">
        <v>1704</v>
      </c>
      <c r="D1707" s="14">
        <v>227</v>
      </c>
      <c r="E1707" s="15">
        <v>127.6</v>
      </c>
      <c r="F1707" s="5">
        <f t="shared" si="351"/>
        <v>-6.9444444444444448E-2</v>
      </c>
      <c r="G1707" s="5">
        <f t="shared" si="352"/>
        <v>-0.25</v>
      </c>
      <c r="H1707" s="5"/>
      <c r="W1707" s="5">
        <v>0</v>
      </c>
      <c r="X1707" s="5">
        <v>127.6</v>
      </c>
      <c r="Y1707" s="5">
        <v>35.444444444444443</v>
      </c>
      <c r="Z1707" s="5">
        <f t="shared" si="341"/>
        <v>497.06856466666665</v>
      </c>
      <c r="AA1707" s="5">
        <f t="shared" si="342"/>
        <v>80.685288</v>
      </c>
      <c r="AB1707" s="5">
        <f t="shared" si="340"/>
        <v>-26.442901234567898</v>
      </c>
      <c r="AC1707" s="5">
        <f t="shared" si="343"/>
        <v>551.3109514320987</v>
      </c>
      <c r="AD1707" s="50">
        <f t="shared" si="344"/>
        <v>19.540910389648829</v>
      </c>
      <c r="AE1707">
        <f t="shared" si="345"/>
        <v>0.93725394375857318</v>
      </c>
      <c r="AF1707" s="5">
        <f t="shared" si="346"/>
        <v>1.7499331856569769</v>
      </c>
      <c r="AG1707" s="5">
        <f t="shared" si="347"/>
        <v>0.30608984404768663</v>
      </c>
      <c r="AH1707">
        <f t="shared" si="348"/>
        <v>0.23918720644718791</v>
      </c>
      <c r="AJ1707">
        <f t="shared" si="349"/>
        <v>0.21426289083338096</v>
      </c>
      <c r="AK1707" s="5">
        <f t="shared" si="350"/>
        <v>9.1826953214305673E-2</v>
      </c>
    </row>
    <row r="1708" spans="2:37" x14ac:dyDescent="0.25">
      <c r="B1708" s="14" t="s">
        <v>23</v>
      </c>
      <c r="C1708" s="14">
        <v>1705</v>
      </c>
      <c r="D1708" s="14">
        <v>228</v>
      </c>
      <c r="E1708" s="15">
        <v>127.4</v>
      </c>
      <c r="F1708" s="5">
        <f t="shared" si="351"/>
        <v>-5.5555555555554373E-2</v>
      </c>
      <c r="G1708" s="5">
        <f t="shared" si="352"/>
        <v>-0.19999999999999574</v>
      </c>
      <c r="H1708" s="5"/>
      <c r="W1708" s="5">
        <v>0</v>
      </c>
      <c r="X1708" s="5">
        <v>127.4</v>
      </c>
      <c r="Y1708" s="5">
        <v>35.388888888888893</v>
      </c>
      <c r="Z1708" s="5">
        <f t="shared" si="341"/>
        <v>495.51157716666677</v>
      </c>
      <c r="AA1708" s="5">
        <f t="shared" si="342"/>
        <v>80.685288</v>
      </c>
      <c r="AB1708" s="5">
        <f t="shared" si="340"/>
        <v>-21.154320987653868</v>
      </c>
      <c r="AC1708" s="5">
        <f t="shared" si="343"/>
        <v>555.04254417901291</v>
      </c>
      <c r="AD1708" s="50">
        <f t="shared" si="344"/>
        <v>19.64233892455729</v>
      </c>
      <c r="AE1708">
        <f t="shared" si="345"/>
        <v>0.74862791495197312</v>
      </c>
      <c r="AF1708" s="5">
        <f t="shared" si="346"/>
        <v>1.7553893909137983</v>
      </c>
      <c r="AG1708" s="5">
        <f t="shared" si="347"/>
        <v>0.30629779624628439</v>
      </c>
      <c r="AH1708">
        <f t="shared" si="348"/>
        <v>0.23843799091220855</v>
      </c>
      <c r="AJ1708">
        <f t="shared" si="349"/>
        <v>0.21440845737239939</v>
      </c>
      <c r="AK1708" s="5">
        <f t="shared" si="350"/>
        <v>9.1889338873885007E-2</v>
      </c>
    </row>
    <row r="1709" spans="2:37" x14ac:dyDescent="0.25">
      <c r="B1709" s="14" t="s">
        <v>23</v>
      </c>
      <c r="C1709" s="14">
        <v>1706</v>
      </c>
      <c r="D1709" s="14">
        <v>229</v>
      </c>
      <c r="E1709" s="15">
        <v>127.2</v>
      </c>
      <c r="F1709" s="5">
        <f t="shared" si="351"/>
        <v>-5.5555555555556344E-2</v>
      </c>
      <c r="G1709" s="5">
        <f t="shared" si="352"/>
        <v>-0.20000000000000284</v>
      </c>
      <c r="H1709" s="5"/>
      <c r="W1709" s="5">
        <v>0</v>
      </c>
      <c r="X1709" s="5">
        <v>127.2</v>
      </c>
      <c r="Y1709" s="5">
        <v>35.333333333333336</v>
      </c>
      <c r="Z1709" s="5">
        <f t="shared" si="341"/>
        <v>493.95703200000008</v>
      </c>
      <c r="AA1709" s="5">
        <f t="shared" si="342"/>
        <v>80.685288</v>
      </c>
      <c r="AB1709" s="5">
        <f t="shared" si="340"/>
        <v>-21.154320987654618</v>
      </c>
      <c r="AC1709" s="5">
        <f t="shared" si="343"/>
        <v>553.48799901234543</v>
      </c>
      <c r="AD1709" s="50">
        <f t="shared" si="344"/>
        <v>19.556575965102876</v>
      </c>
      <c r="AE1709">
        <f t="shared" si="345"/>
        <v>0.74745267489712985</v>
      </c>
      <c r="AF1709" s="5">
        <f t="shared" si="346"/>
        <v>1.7608217731263269</v>
      </c>
      <c r="AG1709" s="5">
        <f t="shared" si="347"/>
        <v>0.30650542198931136</v>
      </c>
      <c r="AH1709">
        <f t="shared" si="348"/>
        <v>0.23768995061728396</v>
      </c>
      <c r="AJ1709">
        <f t="shared" si="349"/>
        <v>0.21455379539251826</v>
      </c>
      <c r="AK1709" s="5">
        <f t="shared" si="350"/>
        <v>9.1951626596793096E-2</v>
      </c>
    </row>
    <row r="1710" spans="2:37" x14ac:dyDescent="0.25">
      <c r="B1710" s="14" t="s">
        <v>23</v>
      </c>
      <c r="C1710" s="14">
        <v>1707</v>
      </c>
      <c r="D1710" s="14">
        <v>230</v>
      </c>
      <c r="E1710" s="15">
        <v>127</v>
      </c>
      <c r="F1710" s="5">
        <f t="shared" si="351"/>
        <v>-4.1666666666666269E-2</v>
      </c>
      <c r="G1710" s="5">
        <f t="shared" si="352"/>
        <v>-0.14999999999999858</v>
      </c>
      <c r="H1710" s="5"/>
      <c r="W1710" s="5">
        <v>0</v>
      </c>
      <c r="X1710" s="5">
        <v>127</v>
      </c>
      <c r="Y1710" s="5">
        <v>35.277777777777779</v>
      </c>
      <c r="Z1710" s="5">
        <f t="shared" si="341"/>
        <v>492.4049291666667</v>
      </c>
      <c r="AA1710" s="5">
        <f t="shared" si="342"/>
        <v>80.685288</v>
      </c>
      <c r="AB1710" s="5">
        <f t="shared" si="340"/>
        <v>-15.865740740740589</v>
      </c>
      <c r="AC1710" s="5">
        <f t="shared" si="343"/>
        <v>557.22447642592613</v>
      </c>
      <c r="AD1710" s="50">
        <f t="shared" si="344"/>
        <v>19.657641251692397</v>
      </c>
      <c r="AE1710">
        <f t="shared" si="345"/>
        <v>0.55970807613168183</v>
      </c>
      <c r="AF1710" s="5">
        <f t="shared" si="346"/>
        <v>1.7662822290295748</v>
      </c>
      <c r="AG1710" s="5">
        <f t="shared" si="347"/>
        <v>0.30666089645490346</v>
      </c>
      <c r="AH1710">
        <f t="shared" si="348"/>
        <v>0.23694308556241428</v>
      </c>
      <c r="AJ1710">
        <f t="shared" si="349"/>
        <v>0.21466262751843276</v>
      </c>
      <c r="AK1710" s="5">
        <f t="shared" si="350"/>
        <v>9.1998268936470701E-2</v>
      </c>
    </row>
    <row r="1711" spans="2:37" x14ac:dyDescent="0.25">
      <c r="B1711" s="14" t="s">
        <v>23</v>
      </c>
      <c r="C1711" s="14">
        <v>1708</v>
      </c>
      <c r="D1711" s="14">
        <v>231</v>
      </c>
      <c r="E1711" s="15">
        <v>126.9</v>
      </c>
      <c r="F1711" s="5">
        <f t="shared" si="351"/>
        <v>-2.7777777777778172E-2</v>
      </c>
      <c r="G1711" s="5">
        <f t="shared" si="352"/>
        <v>-0.10000000000000142</v>
      </c>
      <c r="H1711" s="5"/>
      <c r="W1711" s="5">
        <v>0</v>
      </c>
      <c r="X1711" s="5">
        <v>126.9</v>
      </c>
      <c r="Y1711" s="5">
        <v>35.25</v>
      </c>
      <c r="Z1711" s="5">
        <f t="shared" si="341"/>
        <v>491.62979362500005</v>
      </c>
      <c r="AA1711" s="5">
        <f t="shared" si="342"/>
        <v>80.685288</v>
      </c>
      <c r="AB1711" s="5">
        <f t="shared" si="340"/>
        <v>-10.577160493827309</v>
      </c>
      <c r="AC1711" s="5">
        <f t="shared" si="343"/>
        <v>561.7379211311727</v>
      </c>
      <c r="AD1711" s="50">
        <f t="shared" si="344"/>
        <v>19.801261719873835</v>
      </c>
      <c r="AE1711">
        <f t="shared" si="345"/>
        <v>0.37284490740741261</v>
      </c>
      <c r="AF1711" s="5">
        <f t="shared" si="346"/>
        <v>1.7717825795073174</v>
      </c>
      <c r="AG1711" s="5">
        <f t="shared" si="347"/>
        <v>0.30676446448473887</v>
      </c>
      <c r="AH1711">
        <f t="shared" si="348"/>
        <v>0.23657009375000002</v>
      </c>
      <c r="AJ1711">
        <f t="shared" si="349"/>
        <v>0.21473512513931753</v>
      </c>
      <c r="AK1711" s="5">
        <f t="shared" si="350"/>
        <v>9.2029339345421346E-2</v>
      </c>
    </row>
    <row r="1712" spans="2:37" x14ac:dyDescent="0.25">
      <c r="B1712" s="14" t="s">
        <v>23</v>
      </c>
      <c r="C1712" s="14">
        <v>1709</v>
      </c>
      <c r="D1712" s="14">
        <v>232</v>
      </c>
      <c r="E1712" s="15">
        <v>126.8</v>
      </c>
      <c r="F1712" s="5">
        <f t="shared" si="351"/>
        <v>-2.7777777777778172E-2</v>
      </c>
      <c r="G1712" s="5">
        <f t="shared" si="352"/>
        <v>-0.10000000000000142</v>
      </c>
      <c r="H1712" s="5"/>
      <c r="W1712" s="5">
        <v>0</v>
      </c>
      <c r="X1712" s="5">
        <v>126.8</v>
      </c>
      <c r="Y1712" s="5">
        <v>35.222222222222221</v>
      </c>
      <c r="Z1712" s="5">
        <f t="shared" si="341"/>
        <v>490.85526866666663</v>
      </c>
      <c r="AA1712" s="5">
        <f t="shared" si="342"/>
        <v>80.685288</v>
      </c>
      <c r="AB1712" s="5">
        <f t="shared" si="340"/>
        <v>-10.577160493827309</v>
      </c>
      <c r="AC1712" s="5">
        <f t="shared" si="343"/>
        <v>560.96339617283923</v>
      </c>
      <c r="AD1712" s="50">
        <f t="shared" si="344"/>
        <v>19.758377398532225</v>
      </c>
      <c r="AE1712">
        <f t="shared" si="345"/>
        <v>0.37255109739369524</v>
      </c>
      <c r="AF1712" s="5">
        <f t="shared" si="346"/>
        <v>1.7772710176735764</v>
      </c>
      <c r="AG1712" s="5">
        <f t="shared" si="347"/>
        <v>0.30686795090068159</v>
      </c>
      <c r="AH1712">
        <f t="shared" si="348"/>
        <v>0.23619739574759943</v>
      </c>
      <c r="AJ1712">
        <f t="shared" si="349"/>
        <v>0.21480756563047743</v>
      </c>
      <c r="AK1712" s="5">
        <f t="shared" si="350"/>
        <v>9.2060385270204159E-2</v>
      </c>
    </row>
    <row r="1713" spans="2:37" x14ac:dyDescent="0.25">
      <c r="B1713" s="14" t="s">
        <v>23</v>
      </c>
      <c r="C1713" s="14">
        <v>1710</v>
      </c>
      <c r="D1713" s="14">
        <v>233</v>
      </c>
      <c r="E1713" s="15">
        <v>126.7</v>
      </c>
      <c r="F1713" s="5">
        <f t="shared" si="351"/>
        <v>0</v>
      </c>
      <c r="G1713" s="5">
        <f t="shared" si="352"/>
        <v>0</v>
      </c>
      <c r="H1713" s="5"/>
      <c r="W1713" s="5">
        <v>0</v>
      </c>
      <c r="X1713" s="5">
        <v>126.7</v>
      </c>
      <c r="Y1713" s="5">
        <v>35.194444444444443</v>
      </c>
      <c r="Z1713" s="5">
        <f t="shared" si="341"/>
        <v>490.08135429166657</v>
      </c>
      <c r="AA1713" s="5">
        <f t="shared" si="342"/>
        <v>80.685288</v>
      </c>
      <c r="AB1713" s="5">
        <f t="shared" si="340"/>
        <v>0</v>
      </c>
      <c r="AC1713" s="5">
        <f t="shared" si="343"/>
        <v>570.76664229166659</v>
      </c>
      <c r="AD1713" s="50">
        <f t="shared" si="344"/>
        <v>20.087814882876156</v>
      </c>
      <c r="AE1713">
        <f t="shared" si="345"/>
        <v>0</v>
      </c>
      <c r="AF1713" s="5">
        <f t="shared" si="346"/>
        <v>1.7828509662521532</v>
      </c>
      <c r="AG1713" s="5">
        <f t="shared" si="347"/>
        <v>0.30686795090068159</v>
      </c>
      <c r="AH1713">
        <f t="shared" si="348"/>
        <v>0.23582499155521261</v>
      </c>
      <c r="AJ1713">
        <f t="shared" si="349"/>
        <v>0.21480756563047743</v>
      </c>
      <c r="AK1713" s="5">
        <f t="shared" si="350"/>
        <v>9.2060385270204159E-2</v>
      </c>
    </row>
    <row r="1714" spans="2:37" x14ac:dyDescent="0.25">
      <c r="B1714" s="14" t="s">
        <v>23</v>
      </c>
      <c r="C1714" s="14">
        <v>1711</v>
      </c>
      <c r="D1714" s="14">
        <v>234</v>
      </c>
      <c r="E1714" s="15">
        <v>126.8</v>
      </c>
      <c r="F1714" s="5">
        <f t="shared" si="351"/>
        <v>2.7777777777778172E-2</v>
      </c>
      <c r="G1714" s="5">
        <f t="shared" si="352"/>
        <v>0.10000000000000142</v>
      </c>
      <c r="H1714" s="5"/>
      <c r="W1714" s="5">
        <v>0</v>
      </c>
      <c r="X1714" s="5">
        <v>126.8</v>
      </c>
      <c r="Y1714" s="5">
        <v>35.222222222222221</v>
      </c>
      <c r="Z1714" s="5">
        <f t="shared" si="341"/>
        <v>490.85526866666663</v>
      </c>
      <c r="AA1714" s="5">
        <f t="shared" si="342"/>
        <v>80.685288</v>
      </c>
      <c r="AB1714" s="5">
        <f t="shared" si="340"/>
        <v>10.577160493827309</v>
      </c>
      <c r="AC1714" s="5">
        <f t="shared" si="343"/>
        <v>582.11771716049395</v>
      </c>
      <c r="AD1714" s="50">
        <f t="shared" si="344"/>
        <v>20.503479593319618</v>
      </c>
      <c r="AE1714">
        <f t="shared" si="345"/>
        <v>0</v>
      </c>
      <c r="AF1714" s="5">
        <f t="shared" si="346"/>
        <v>1.7885463772502976</v>
      </c>
      <c r="AG1714" s="5">
        <f t="shared" si="347"/>
        <v>0.30686795090068159</v>
      </c>
      <c r="AH1714">
        <f t="shared" si="348"/>
        <v>0.23619739574759943</v>
      </c>
      <c r="AJ1714">
        <f t="shared" si="349"/>
        <v>0.21480756563047743</v>
      </c>
      <c r="AK1714" s="5">
        <f t="shared" si="350"/>
        <v>9.2060385270204159E-2</v>
      </c>
    </row>
    <row r="1715" spans="2:37" x14ac:dyDescent="0.25">
      <c r="B1715" s="14" t="s">
        <v>23</v>
      </c>
      <c r="C1715" s="14">
        <v>1712</v>
      </c>
      <c r="D1715" s="14">
        <v>235</v>
      </c>
      <c r="E1715" s="15">
        <v>126.9</v>
      </c>
      <c r="F1715" s="5">
        <f t="shared" si="351"/>
        <v>4.1666666666666269E-2</v>
      </c>
      <c r="G1715" s="5">
        <f t="shared" si="352"/>
        <v>0.14999999999999858</v>
      </c>
      <c r="H1715" s="5"/>
      <c r="W1715" s="5">
        <v>0</v>
      </c>
      <c r="X1715" s="5">
        <v>126.9</v>
      </c>
      <c r="Y1715" s="5">
        <v>35.25</v>
      </c>
      <c r="Z1715" s="5">
        <f t="shared" si="341"/>
        <v>491.62979362500005</v>
      </c>
      <c r="AA1715" s="5">
        <f t="shared" si="342"/>
        <v>80.685288</v>
      </c>
      <c r="AB1715" s="5">
        <f t="shared" si="340"/>
        <v>15.865740740740589</v>
      </c>
      <c r="AC1715" s="5">
        <f t="shared" si="343"/>
        <v>588.1808223657406</v>
      </c>
      <c r="AD1715" s="50">
        <f t="shared" si="344"/>
        <v>20.733373988392355</v>
      </c>
      <c r="AE1715">
        <f t="shared" si="345"/>
        <v>0</v>
      </c>
      <c r="AF1715" s="5">
        <f t="shared" si="346"/>
        <v>1.7943056478026289</v>
      </c>
      <c r="AG1715" s="5">
        <f t="shared" si="347"/>
        <v>0.30686795090068159</v>
      </c>
      <c r="AH1715">
        <f t="shared" si="348"/>
        <v>0.23657009375000002</v>
      </c>
      <c r="AJ1715">
        <f t="shared" si="349"/>
        <v>0.21480756563047743</v>
      </c>
      <c r="AK1715" s="5">
        <f t="shared" si="350"/>
        <v>9.2060385270204159E-2</v>
      </c>
    </row>
    <row r="1716" spans="2:37" x14ac:dyDescent="0.25">
      <c r="B1716" s="14" t="s">
        <v>23</v>
      </c>
      <c r="C1716" s="14">
        <v>1713</v>
      </c>
      <c r="D1716" s="14">
        <v>236</v>
      </c>
      <c r="E1716" s="15">
        <v>127.1</v>
      </c>
      <c r="F1716" s="5">
        <f t="shared" si="351"/>
        <v>6.9444444444444448E-2</v>
      </c>
      <c r="G1716" s="5">
        <f t="shared" si="352"/>
        <v>0.25</v>
      </c>
      <c r="H1716" s="5"/>
      <c r="W1716" s="5">
        <v>0</v>
      </c>
      <c r="X1716" s="5">
        <v>127.1</v>
      </c>
      <c r="Y1716" s="5">
        <v>35.30555555555555</v>
      </c>
      <c r="Z1716" s="5">
        <f t="shared" si="341"/>
        <v>493.18067529166643</v>
      </c>
      <c r="AA1716" s="5">
        <f t="shared" si="342"/>
        <v>80.685288</v>
      </c>
      <c r="AB1716" s="5">
        <f t="shared" si="340"/>
        <v>26.442901234567898</v>
      </c>
      <c r="AC1716" s="5">
        <f t="shared" si="343"/>
        <v>600.30886452623429</v>
      </c>
      <c r="AD1716" s="50">
        <f t="shared" si="344"/>
        <v>21.194237967023437</v>
      </c>
      <c r="AE1716">
        <f t="shared" si="345"/>
        <v>0</v>
      </c>
      <c r="AF1716" s="5">
        <f t="shared" si="346"/>
        <v>1.8001929361268021</v>
      </c>
      <c r="AG1716" s="5">
        <f t="shared" si="347"/>
        <v>0.30686795090068159</v>
      </c>
      <c r="AH1716">
        <f t="shared" si="348"/>
        <v>0.23731637118484217</v>
      </c>
      <c r="AJ1716">
        <f t="shared" si="349"/>
        <v>0.21480756563047743</v>
      </c>
      <c r="AK1716" s="5">
        <f t="shared" si="350"/>
        <v>9.2060385270204159E-2</v>
      </c>
    </row>
    <row r="1717" spans="2:37" x14ac:dyDescent="0.25">
      <c r="B1717" s="14" t="s">
        <v>23</v>
      </c>
      <c r="C1717" s="14">
        <v>1714</v>
      </c>
      <c r="D1717" s="14">
        <v>237</v>
      </c>
      <c r="E1717" s="15">
        <v>127.4</v>
      </c>
      <c r="F1717" s="5">
        <f t="shared" si="351"/>
        <v>8.3333333333334522E-2</v>
      </c>
      <c r="G1717" s="5">
        <f t="shared" si="352"/>
        <v>0.30000000000000426</v>
      </c>
      <c r="H1717" s="5"/>
      <c r="W1717" s="5">
        <v>0</v>
      </c>
      <c r="X1717" s="5">
        <v>127.4</v>
      </c>
      <c r="Y1717" s="5">
        <v>35.388888888888893</v>
      </c>
      <c r="Z1717" s="5">
        <f t="shared" si="341"/>
        <v>495.51157716666677</v>
      </c>
      <c r="AA1717" s="5">
        <f t="shared" si="342"/>
        <v>80.685288</v>
      </c>
      <c r="AB1717" s="5">
        <f t="shared" si="340"/>
        <v>31.731481481481932</v>
      </c>
      <c r="AC1717" s="5">
        <f t="shared" si="343"/>
        <v>607.9283466481487</v>
      </c>
      <c r="AD1717" s="50">
        <f t="shared" si="344"/>
        <v>21.513908711937262</v>
      </c>
      <c r="AE1717">
        <f t="shared" si="345"/>
        <v>0</v>
      </c>
      <c r="AF1717" s="5">
        <f t="shared" si="346"/>
        <v>1.8061690218801181</v>
      </c>
      <c r="AG1717" s="5">
        <f t="shared" si="347"/>
        <v>0.30686795090068159</v>
      </c>
      <c r="AH1717">
        <f t="shared" si="348"/>
        <v>0.23843799091220855</v>
      </c>
      <c r="AJ1717">
        <f t="shared" si="349"/>
        <v>0.21480756563047743</v>
      </c>
      <c r="AK1717" s="5">
        <f t="shared" si="350"/>
        <v>9.2060385270204159E-2</v>
      </c>
    </row>
    <row r="1718" spans="2:37" x14ac:dyDescent="0.25">
      <c r="B1718" s="14" t="s">
        <v>23</v>
      </c>
      <c r="C1718" s="14">
        <v>1715</v>
      </c>
      <c r="D1718" s="14">
        <v>238</v>
      </c>
      <c r="E1718" s="15">
        <v>127.7</v>
      </c>
      <c r="F1718" s="5">
        <f t="shared" si="351"/>
        <v>9.7222222222220642E-2</v>
      </c>
      <c r="G1718" s="5">
        <f t="shared" si="352"/>
        <v>0.34999999999999432</v>
      </c>
      <c r="H1718" s="5"/>
      <c r="W1718" s="5">
        <v>0</v>
      </c>
      <c r="X1718" s="5">
        <v>127.7</v>
      </c>
      <c r="Y1718" s="5">
        <v>35.472222222222221</v>
      </c>
      <c r="Z1718" s="5">
        <f t="shared" si="341"/>
        <v>497.84797429166662</v>
      </c>
      <c r="AA1718" s="5">
        <f t="shared" si="342"/>
        <v>80.685288</v>
      </c>
      <c r="AB1718" s="5">
        <f t="shared" si="340"/>
        <v>37.02006172839446</v>
      </c>
      <c r="AC1718" s="5">
        <f t="shared" si="343"/>
        <v>615.55332402006104</v>
      </c>
      <c r="AD1718" s="50">
        <f t="shared" si="344"/>
        <v>21.835044299267164</v>
      </c>
      <c r="AE1718">
        <f t="shared" si="345"/>
        <v>0</v>
      </c>
      <c r="AF1718" s="5">
        <f t="shared" si="346"/>
        <v>1.8122343119632478</v>
      </c>
      <c r="AG1718" s="5">
        <f t="shared" si="347"/>
        <v>0.30686795090068159</v>
      </c>
      <c r="AH1718">
        <f t="shared" si="348"/>
        <v>0.23956225492969818</v>
      </c>
      <c r="AJ1718">
        <f t="shared" si="349"/>
        <v>0.21480756563047743</v>
      </c>
      <c r="AK1718" s="5">
        <f t="shared" si="350"/>
        <v>9.2060385270204159E-2</v>
      </c>
    </row>
    <row r="1719" spans="2:37" x14ac:dyDescent="0.25">
      <c r="B1719" s="14" t="s">
        <v>23</v>
      </c>
      <c r="C1719" s="14">
        <v>1716</v>
      </c>
      <c r="D1719" s="14">
        <v>239</v>
      </c>
      <c r="E1719" s="15">
        <v>128.1</v>
      </c>
      <c r="F1719" s="5">
        <f t="shared" si="351"/>
        <v>0.11111111111111072</v>
      </c>
      <c r="G1719" s="5">
        <f t="shared" si="352"/>
        <v>0.39999999999999858</v>
      </c>
      <c r="H1719" s="5"/>
      <c r="W1719" s="5">
        <v>0</v>
      </c>
      <c r="X1719" s="5">
        <v>128.1</v>
      </c>
      <c r="Y1719" s="5">
        <v>35.583333333333329</v>
      </c>
      <c r="Z1719" s="5">
        <f t="shared" si="341"/>
        <v>500.97171862499994</v>
      </c>
      <c r="AA1719" s="5">
        <f t="shared" si="342"/>
        <v>80.685288</v>
      </c>
      <c r="AB1719" s="5">
        <f t="shared" si="340"/>
        <v>42.30864197530849</v>
      </c>
      <c r="AC1719" s="5">
        <f t="shared" si="343"/>
        <v>623.96564860030844</v>
      </c>
      <c r="AD1719" s="50">
        <f t="shared" si="344"/>
        <v>22.202777662694306</v>
      </c>
      <c r="AE1719">
        <f t="shared" si="345"/>
        <v>0</v>
      </c>
      <c r="AF1719" s="5">
        <f t="shared" si="346"/>
        <v>1.8184017502028851</v>
      </c>
      <c r="AG1719" s="5">
        <f t="shared" si="347"/>
        <v>0.30686795090068159</v>
      </c>
      <c r="AH1719">
        <f t="shared" si="348"/>
        <v>0.2410653869598765</v>
      </c>
      <c r="AJ1719">
        <f t="shared" si="349"/>
        <v>0.21480756563047743</v>
      </c>
      <c r="AK1719" s="5">
        <f t="shared" si="350"/>
        <v>9.2060385270204159E-2</v>
      </c>
    </row>
    <row r="1720" spans="2:37" x14ac:dyDescent="0.25">
      <c r="B1720" s="14" t="s">
        <v>23</v>
      </c>
      <c r="C1720" s="14">
        <v>1717</v>
      </c>
      <c r="D1720" s="14">
        <v>240</v>
      </c>
      <c r="E1720" s="15">
        <v>128.5</v>
      </c>
      <c r="F1720" s="5">
        <f t="shared" si="351"/>
        <v>0.12500000000000078</v>
      </c>
      <c r="G1720" s="5">
        <f t="shared" si="352"/>
        <v>0.45000000000000284</v>
      </c>
      <c r="H1720" s="5"/>
      <c r="W1720" s="5">
        <v>0</v>
      </c>
      <c r="X1720" s="5">
        <v>128.5</v>
      </c>
      <c r="Y1720" s="5">
        <v>35.694444444444443</v>
      </c>
      <c r="Z1720" s="5">
        <f t="shared" si="341"/>
        <v>504.10523229166665</v>
      </c>
      <c r="AA1720" s="5">
        <f t="shared" si="342"/>
        <v>80.685288</v>
      </c>
      <c r="AB1720" s="5">
        <f t="shared" si="340"/>
        <v>47.59722222222252</v>
      </c>
      <c r="AC1720" s="5">
        <f t="shared" si="343"/>
        <v>632.38774251388918</v>
      </c>
      <c r="AD1720" s="50">
        <f t="shared" si="344"/>
        <v>22.572729142509655</v>
      </c>
      <c r="AE1720">
        <f t="shared" si="345"/>
        <v>0</v>
      </c>
      <c r="AF1720" s="5">
        <f t="shared" si="346"/>
        <v>1.8246719527424711</v>
      </c>
      <c r="AG1720" s="5">
        <f t="shared" si="347"/>
        <v>0.30686795090068159</v>
      </c>
      <c r="AH1720">
        <f t="shared" si="348"/>
        <v>0.24257321995027431</v>
      </c>
      <c r="AJ1720">
        <f t="shared" si="349"/>
        <v>0.21480756563047743</v>
      </c>
      <c r="AK1720" s="5">
        <f t="shared" si="350"/>
        <v>9.2060385270204159E-2</v>
      </c>
    </row>
    <row r="1721" spans="2:37" x14ac:dyDescent="0.25">
      <c r="B1721" s="14" t="s">
        <v>23</v>
      </c>
      <c r="C1721" s="14">
        <v>1718</v>
      </c>
      <c r="D1721" s="14">
        <v>241</v>
      </c>
      <c r="E1721" s="15">
        <v>129</v>
      </c>
      <c r="F1721" s="5">
        <f t="shared" si="351"/>
        <v>0.1388888888888889</v>
      </c>
      <c r="G1721" s="5">
        <f t="shared" si="352"/>
        <v>0.5</v>
      </c>
      <c r="H1721" s="5"/>
      <c r="W1721" s="5">
        <v>0</v>
      </c>
      <c r="X1721" s="5">
        <v>129</v>
      </c>
      <c r="Y1721" s="5">
        <v>35.833333333333336</v>
      </c>
      <c r="Z1721" s="5">
        <f t="shared" si="341"/>
        <v>508.03586250000012</v>
      </c>
      <c r="AA1721" s="5">
        <f t="shared" si="342"/>
        <v>80.685288</v>
      </c>
      <c r="AB1721" s="5">
        <f t="shared" si="340"/>
        <v>52.885802469135797</v>
      </c>
      <c r="AC1721" s="5">
        <f t="shared" si="343"/>
        <v>641.60695296913593</v>
      </c>
      <c r="AD1721" s="50">
        <f t="shared" si="344"/>
        <v>22.990915814727373</v>
      </c>
      <c r="AE1721">
        <f t="shared" si="345"/>
        <v>0</v>
      </c>
      <c r="AF1721" s="5">
        <f t="shared" si="346"/>
        <v>1.8310583182465621</v>
      </c>
      <c r="AG1721" s="5">
        <f t="shared" si="347"/>
        <v>0.30686795090068159</v>
      </c>
      <c r="AH1721">
        <f t="shared" si="348"/>
        <v>0.24446462191358026</v>
      </c>
      <c r="AJ1721">
        <f t="shared" si="349"/>
        <v>0.21480756563047743</v>
      </c>
      <c r="AK1721" s="5">
        <f t="shared" si="350"/>
        <v>9.2060385270204159E-2</v>
      </c>
    </row>
    <row r="1722" spans="2:37" x14ac:dyDescent="0.25">
      <c r="B1722" s="14" t="s">
        <v>23</v>
      </c>
      <c r="C1722" s="14">
        <v>1719</v>
      </c>
      <c r="D1722" s="14">
        <v>242</v>
      </c>
      <c r="E1722" s="15">
        <v>129.5</v>
      </c>
      <c r="F1722" s="5">
        <f t="shared" si="351"/>
        <v>0.15277777777777699</v>
      </c>
      <c r="G1722" s="5">
        <f t="shared" si="352"/>
        <v>0.54999999999999716</v>
      </c>
      <c r="H1722" s="5"/>
      <c r="W1722" s="5">
        <v>0</v>
      </c>
      <c r="X1722" s="5">
        <v>129.5</v>
      </c>
      <c r="Y1722" s="5">
        <v>35.972222222222221</v>
      </c>
      <c r="Z1722" s="5">
        <f t="shared" si="341"/>
        <v>511.98175729166667</v>
      </c>
      <c r="AA1722" s="5">
        <f t="shared" si="342"/>
        <v>80.685288</v>
      </c>
      <c r="AB1722" s="5">
        <f t="shared" si="340"/>
        <v>58.174382716049081</v>
      </c>
      <c r="AC1722" s="5">
        <f t="shared" si="343"/>
        <v>650.84142800771576</v>
      </c>
      <c r="AD1722" s="50">
        <f t="shared" si="344"/>
        <v>23.412212479721997</v>
      </c>
      <c r="AE1722">
        <f t="shared" si="345"/>
        <v>0</v>
      </c>
      <c r="AF1722" s="5">
        <f t="shared" si="346"/>
        <v>1.8375617106020403</v>
      </c>
      <c r="AG1722" s="5">
        <f t="shared" si="347"/>
        <v>0.30686795090068159</v>
      </c>
      <c r="AH1722">
        <f t="shared" si="348"/>
        <v>0.24636336912722906</v>
      </c>
      <c r="AJ1722">
        <f t="shared" si="349"/>
        <v>0.21480756563047743</v>
      </c>
      <c r="AK1722" s="5">
        <f t="shared" si="350"/>
        <v>9.2060385270204159E-2</v>
      </c>
    </row>
    <row r="1723" spans="2:37" x14ac:dyDescent="0.25">
      <c r="B1723" s="14" t="s">
        <v>23</v>
      </c>
      <c r="C1723" s="14">
        <v>1720</v>
      </c>
      <c r="D1723" s="14">
        <v>243</v>
      </c>
      <c r="E1723" s="15">
        <v>130.1</v>
      </c>
      <c r="F1723" s="5">
        <f t="shared" si="351"/>
        <v>0.15277777777777699</v>
      </c>
      <c r="G1723" s="5">
        <f t="shared" si="352"/>
        <v>0.54999999999999716</v>
      </c>
      <c r="H1723" s="5"/>
      <c r="W1723" s="5">
        <v>0</v>
      </c>
      <c r="X1723" s="5">
        <v>130.1</v>
      </c>
      <c r="Y1723" s="5">
        <v>36.138888888888886</v>
      </c>
      <c r="Z1723" s="5">
        <f t="shared" si="341"/>
        <v>516.73698029166655</v>
      </c>
      <c r="AA1723" s="5">
        <f t="shared" si="342"/>
        <v>80.685288</v>
      </c>
      <c r="AB1723" s="5">
        <f t="shared" si="340"/>
        <v>58.174382716049081</v>
      </c>
      <c r="AC1723" s="5">
        <f t="shared" si="343"/>
        <v>655.59665100771565</v>
      </c>
      <c r="AD1723" s="50">
        <f t="shared" si="344"/>
        <v>23.6925345266955</v>
      </c>
      <c r="AE1723">
        <f t="shared" si="345"/>
        <v>0</v>
      </c>
      <c r="AF1723" s="5">
        <f t="shared" si="346"/>
        <v>1.8441429701927892</v>
      </c>
      <c r="AG1723" s="5">
        <f t="shared" si="347"/>
        <v>0.30686795090068159</v>
      </c>
      <c r="AH1723">
        <f t="shared" si="348"/>
        <v>0.24865156151406032</v>
      </c>
      <c r="AJ1723">
        <f t="shared" si="349"/>
        <v>0.21480756563047743</v>
      </c>
      <c r="AK1723" s="5">
        <f t="shared" si="350"/>
        <v>9.2060385270204159E-2</v>
      </c>
    </row>
    <row r="1724" spans="2:37" x14ac:dyDescent="0.25">
      <c r="B1724" s="14" t="s">
        <v>23</v>
      </c>
      <c r="C1724" s="14">
        <v>1721</v>
      </c>
      <c r="D1724" s="14">
        <v>244</v>
      </c>
      <c r="E1724" s="15">
        <v>130.6</v>
      </c>
      <c r="F1724" s="5">
        <f t="shared" si="351"/>
        <v>0.12500000000000078</v>
      </c>
      <c r="G1724" s="5">
        <f t="shared" si="352"/>
        <v>0.45000000000000284</v>
      </c>
      <c r="H1724" s="5"/>
      <c r="W1724" s="5">
        <v>0</v>
      </c>
      <c r="X1724" s="5">
        <v>130.6</v>
      </c>
      <c r="Y1724" s="5">
        <v>36.277777777777779</v>
      </c>
      <c r="Z1724" s="5">
        <f t="shared" si="341"/>
        <v>520.71645716666671</v>
      </c>
      <c r="AA1724" s="5">
        <f t="shared" si="342"/>
        <v>80.685288</v>
      </c>
      <c r="AB1724" s="5">
        <f t="shared" si="340"/>
        <v>47.59722222222252</v>
      </c>
      <c r="AC1724" s="5">
        <f t="shared" si="343"/>
        <v>648.99896738888924</v>
      </c>
      <c r="AD1724" s="50">
        <f t="shared" si="344"/>
        <v>23.544240316941369</v>
      </c>
      <c r="AE1724">
        <f t="shared" si="345"/>
        <v>0</v>
      </c>
      <c r="AF1724" s="5">
        <f t="shared" si="346"/>
        <v>1.8506830369474951</v>
      </c>
      <c r="AG1724" s="5">
        <f t="shared" si="347"/>
        <v>0.30686795090068159</v>
      </c>
      <c r="AH1724">
        <f t="shared" si="348"/>
        <v>0.25056646827846363</v>
      </c>
      <c r="AJ1724">
        <f t="shared" si="349"/>
        <v>0.21480756563047743</v>
      </c>
      <c r="AK1724" s="5">
        <f t="shared" si="350"/>
        <v>9.2060385270204159E-2</v>
      </c>
    </row>
    <row r="1725" spans="2:37" x14ac:dyDescent="0.25">
      <c r="B1725" s="14" t="s">
        <v>23</v>
      </c>
      <c r="C1725" s="14">
        <v>1722</v>
      </c>
      <c r="D1725" s="14">
        <v>245</v>
      </c>
      <c r="E1725" s="15">
        <v>131</v>
      </c>
      <c r="F1725" s="5">
        <f t="shared" si="351"/>
        <v>8.3333333333332538E-2</v>
      </c>
      <c r="G1725" s="5">
        <f t="shared" si="352"/>
        <v>0.29999999999999716</v>
      </c>
      <c r="H1725" s="5"/>
      <c r="W1725" s="5">
        <v>0</v>
      </c>
      <c r="X1725" s="5">
        <v>131</v>
      </c>
      <c r="Y1725" s="5">
        <v>36.388888888888886</v>
      </c>
      <c r="Z1725" s="5">
        <f t="shared" si="341"/>
        <v>523.91102916666671</v>
      </c>
      <c r="AA1725" s="5">
        <f t="shared" si="342"/>
        <v>80.685288</v>
      </c>
      <c r="AB1725" s="5">
        <f t="shared" si="340"/>
        <v>31.731481481481179</v>
      </c>
      <c r="AC1725" s="5">
        <f t="shared" si="343"/>
        <v>636.3277986481479</v>
      </c>
      <c r="AD1725" s="50">
        <f t="shared" si="344"/>
        <v>23.155261561918714</v>
      </c>
      <c r="AE1725">
        <f t="shared" si="345"/>
        <v>0</v>
      </c>
      <c r="AF1725" s="5">
        <f t="shared" si="346"/>
        <v>1.8571150540480281</v>
      </c>
      <c r="AG1725" s="5">
        <f t="shared" si="347"/>
        <v>0.30686795090068159</v>
      </c>
      <c r="AH1725">
        <f t="shared" si="348"/>
        <v>0.25210368227023316</v>
      </c>
      <c r="AJ1725">
        <f t="shared" si="349"/>
        <v>0.21480756563047743</v>
      </c>
      <c r="AK1725" s="5">
        <f t="shared" si="350"/>
        <v>9.2060385270204159E-2</v>
      </c>
    </row>
    <row r="1726" spans="2:37" x14ac:dyDescent="0.25">
      <c r="B1726" s="14" t="s">
        <v>23</v>
      </c>
      <c r="C1726" s="14">
        <v>1723</v>
      </c>
      <c r="D1726" s="14">
        <v>246</v>
      </c>
      <c r="E1726" s="15">
        <v>131.19999999999999</v>
      </c>
      <c r="F1726" s="5">
        <f t="shared" si="351"/>
        <v>4.1666666666668246E-2</v>
      </c>
      <c r="G1726" s="5">
        <f t="shared" si="352"/>
        <v>0.15000000000000568</v>
      </c>
      <c r="H1726" s="5"/>
      <c r="W1726" s="5">
        <v>0</v>
      </c>
      <c r="X1726" s="5">
        <v>131.19999999999999</v>
      </c>
      <c r="Y1726" s="5">
        <v>36.444444444444443</v>
      </c>
      <c r="Z1726" s="5">
        <f t="shared" si="341"/>
        <v>525.51197866666666</v>
      </c>
      <c r="AA1726" s="5">
        <f t="shared" si="342"/>
        <v>80.685288</v>
      </c>
      <c r="AB1726" s="5">
        <f t="shared" si="340"/>
        <v>15.865740740741341</v>
      </c>
      <c r="AC1726" s="5">
        <f t="shared" si="343"/>
        <v>622.06300740740801</v>
      </c>
      <c r="AD1726" s="50">
        <f t="shared" si="344"/>
        <v>22.670740714403312</v>
      </c>
      <c r="AE1726">
        <f t="shared" si="345"/>
        <v>0</v>
      </c>
      <c r="AF1726" s="5">
        <f t="shared" si="346"/>
        <v>1.8634124820242512</v>
      </c>
      <c r="AG1726" s="5">
        <f t="shared" si="347"/>
        <v>0.30686795090068159</v>
      </c>
      <c r="AH1726">
        <f t="shared" si="348"/>
        <v>0.25287405212620023</v>
      </c>
      <c r="AJ1726">
        <f t="shared" si="349"/>
        <v>0.21480756563047743</v>
      </c>
      <c r="AK1726" s="5">
        <f t="shared" si="350"/>
        <v>9.2060385270204159E-2</v>
      </c>
    </row>
    <row r="1727" spans="2:37" x14ac:dyDescent="0.25">
      <c r="B1727" s="14" t="s">
        <v>23</v>
      </c>
      <c r="C1727" s="14">
        <v>1724</v>
      </c>
      <c r="D1727" s="14">
        <v>247</v>
      </c>
      <c r="E1727" s="15">
        <v>131.30000000000001</v>
      </c>
      <c r="F1727" s="5">
        <f t="shared" si="351"/>
        <v>0</v>
      </c>
      <c r="G1727" s="5">
        <f t="shared" si="352"/>
        <v>0</v>
      </c>
      <c r="H1727" s="5"/>
      <c r="W1727" s="5">
        <v>0</v>
      </c>
      <c r="X1727" s="5">
        <v>131.30000000000001</v>
      </c>
      <c r="Y1727" s="5">
        <v>36.472222222222221</v>
      </c>
      <c r="Z1727" s="5">
        <f t="shared" si="341"/>
        <v>526.31336929166673</v>
      </c>
      <c r="AA1727" s="5">
        <f t="shared" si="342"/>
        <v>80.685288</v>
      </c>
      <c r="AB1727" s="5">
        <f t="shared" si="340"/>
        <v>0</v>
      </c>
      <c r="AC1727" s="5">
        <f t="shared" si="343"/>
        <v>606.99865729166675</v>
      </c>
      <c r="AD1727" s="50">
        <f t="shared" si="344"/>
        <v>22.138589917332176</v>
      </c>
      <c r="AE1727">
        <f t="shared" si="345"/>
        <v>0</v>
      </c>
      <c r="AF1727" s="5">
        <f t="shared" si="346"/>
        <v>1.8695620903346213</v>
      </c>
      <c r="AG1727" s="5">
        <f t="shared" si="347"/>
        <v>0.30686795090068159</v>
      </c>
      <c r="AH1727">
        <f t="shared" si="348"/>
        <v>0.25325967776920438</v>
      </c>
      <c r="AJ1727">
        <f t="shared" si="349"/>
        <v>0.21480756563047743</v>
      </c>
      <c r="AK1727" s="5">
        <f t="shared" si="350"/>
        <v>9.2060385270204159E-2</v>
      </c>
    </row>
    <row r="1728" spans="2:37" x14ac:dyDescent="0.25">
      <c r="B1728" s="14" t="s">
        <v>23</v>
      </c>
      <c r="C1728" s="14">
        <v>1725</v>
      </c>
      <c r="D1728" s="14">
        <v>248</v>
      </c>
      <c r="E1728" s="15">
        <v>131.19999999999999</v>
      </c>
      <c r="F1728" s="5">
        <f t="shared" si="351"/>
        <v>-8.3333333333336493E-2</v>
      </c>
      <c r="G1728" s="5">
        <f t="shared" si="352"/>
        <v>-0.30000000000001137</v>
      </c>
      <c r="H1728" s="5"/>
      <c r="W1728" s="5">
        <v>0</v>
      </c>
      <c r="X1728" s="5">
        <v>131.19999999999999</v>
      </c>
      <c r="Y1728" s="5">
        <v>36.444444444444443</v>
      </c>
      <c r="Z1728" s="5">
        <f t="shared" si="341"/>
        <v>525.51197866666666</v>
      </c>
      <c r="AA1728" s="5">
        <f t="shared" si="342"/>
        <v>80.685288</v>
      </c>
      <c r="AB1728" s="5">
        <f t="shared" si="340"/>
        <v>-31.731481481482682</v>
      </c>
      <c r="AC1728" s="5">
        <f t="shared" si="343"/>
        <v>574.46578518518402</v>
      </c>
      <c r="AD1728" s="50">
        <f t="shared" si="344"/>
        <v>20.936086393415593</v>
      </c>
      <c r="AE1728">
        <f t="shared" si="345"/>
        <v>1.1564362139918132</v>
      </c>
      <c r="AF1728" s="5">
        <f t="shared" si="346"/>
        <v>1.8753776698883478</v>
      </c>
      <c r="AG1728" s="5">
        <f t="shared" si="347"/>
        <v>0.307189183182346</v>
      </c>
      <c r="AH1728">
        <f t="shared" si="348"/>
        <v>0.25287405212620023</v>
      </c>
      <c r="AJ1728">
        <f t="shared" si="349"/>
        <v>0.21503242822764251</v>
      </c>
      <c r="AK1728" s="5">
        <f t="shared" si="350"/>
        <v>9.215675495470349E-2</v>
      </c>
    </row>
    <row r="1729" spans="2:37" x14ac:dyDescent="0.25">
      <c r="B1729" s="14" t="s">
        <v>23</v>
      </c>
      <c r="C1729" s="14">
        <v>1726</v>
      </c>
      <c r="D1729" s="14">
        <v>249</v>
      </c>
      <c r="E1729" s="15">
        <v>130.69999999999999</v>
      </c>
      <c r="F1729" s="5">
        <f t="shared" si="351"/>
        <v>-0.19444444444444128</v>
      </c>
      <c r="G1729" s="5">
        <f t="shared" si="352"/>
        <v>-0.69999999999998863</v>
      </c>
      <c r="H1729" s="5"/>
      <c r="W1729" s="5">
        <v>0</v>
      </c>
      <c r="X1729" s="5">
        <v>130.69999999999999</v>
      </c>
      <c r="Y1729" s="5">
        <v>36.30555555555555</v>
      </c>
      <c r="Z1729" s="5">
        <f t="shared" si="341"/>
        <v>521.51418429166665</v>
      </c>
      <c r="AA1729" s="5">
        <f t="shared" si="342"/>
        <v>80.685288</v>
      </c>
      <c r="AB1729" s="5">
        <f t="shared" si="340"/>
        <v>-74.040123456788919</v>
      </c>
      <c r="AC1729" s="5">
        <f t="shared" si="343"/>
        <v>528.15934883487773</v>
      </c>
      <c r="AD1729" s="50">
        <f t="shared" si="344"/>
        <v>19.175118581310695</v>
      </c>
      <c r="AE1729">
        <f t="shared" si="345"/>
        <v>2.6880678155006419</v>
      </c>
      <c r="AF1729" s="5">
        <f t="shared" si="346"/>
        <v>1.8807040917164897</v>
      </c>
      <c r="AG1729" s="5">
        <f t="shared" si="347"/>
        <v>0.30793586868665174</v>
      </c>
      <c r="AH1729">
        <f t="shared" si="348"/>
        <v>0.25095033106138537</v>
      </c>
      <c r="AJ1729">
        <f t="shared" si="349"/>
        <v>0.21555510808065653</v>
      </c>
      <c r="AK1729" s="5">
        <f t="shared" si="350"/>
        <v>9.2380760605995205E-2</v>
      </c>
    </row>
    <row r="1730" spans="2:37" x14ac:dyDescent="0.25">
      <c r="B1730" s="14" t="s">
        <v>23</v>
      </c>
      <c r="C1730" s="14">
        <v>1727</v>
      </c>
      <c r="D1730" s="14">
        <v>250</v>
      </c>
      <c r="E1730" s="15">
        <v>129.80000000000001</v>
      </c>
      <c r="F1730" s="5">
        <f t="shared" si="351"/>
        <v>-0.31944444444444209</v>
      </c>
      <c r="G1730" s="5">
        <f t="shared" si="352"/>
        <v>-1.1499999999999915</v>
      </c>
      <c r="H1730" s="5"/>
      <c r="W1730" s="5">
        <v>0</v>
      </c>
      <c r="X1730" s="5">
        <v>129.80000000000001</v>
      </c>
      <c r="Y1730" s="5">
        <v>36.055555555555557</v>
      </c>
      <c r="Z1730" s="5">
        <f t="shared" si="341"/>
        <v>514.35662116666674</v>
      </c>
      <c r="AA1730" s="5">
        <f t="shared" si="342"/>
        <v>80.685288</v>
      </c>
      <c r="AB1730" s="5">
        <f t="shared" si="340"/>
        <v>-121.63734567901143</v>
      </c>
      <c r="AC1730" s="5">
        <f t="shared" si="343"/>
        <v>473.40456348765531</v>
      </c>
      <c r="AD1730" s="50">
        <f t="shared" si="344"/>
        <v>17.068864539082682</v>
      </c>
      <c r="AE1730">
        <f t="shared" si="345"/>
        <v>4.3857020747599123</v>
      </c>
      <c r="AF1730" s="5">
        <f t="shared" si="346"/>
        <v>1.885445442977346</v>
      </c>
      <c r="AG1730" s="5">
        <f t="shared" si="347"/>
        <v>0.30915411926297393</v>
      </c>
      <c r="AH1730">
        <f t="shared" si="348"/>
        <v>0.24750614317558298</v>
      </c>
      <c r="AJ1730">
        <f t="shared" si="349"/>
        <v>0.21640788348408208</v>
      </c>
      <c r="AK1730" s="5">
        <f t="shared" si="350"/>
        <v>9.274623577889185E-2</v>
      </c>
    </row>
    <row r="1731" spans="2:37" x14ac:dyDescent="0.25">
      <c r="B1731" s="14" t="s">
        <v>23</v>
      </c>
      <c r="C1731" s="14">
        <v>1728</v>
      </c>
      <c r="D1731" s="14">
        <v>251</v>
      </c>
      <c r="E1731" s="15">
        <v>128.4</v>
      </c>
      <c r="F1731" s="5">
        <f t="shared" si="351"/>
        <v>-0.45833333333333492</v>
      </c>
      <c r="G1731" s="5">
        <f t="shared" si="352"/>
        <v>-1.6500000000000057</v>
      </c>
      <c r="H1731" s="5"/>
      <c r="W1731" s="5">
        <v>0</v>
      </c>
      <c r="X1731" s="5">
        <v>128.4</v>
      </c>
      <c r="Y1731" s="5">
        <v>35.666666666666664</v>
      </c>
      <c r="Z1731" s="5">
        <f t="shared" si="341"/>
        <v>503.32093800000001</v>
      </c>
      <c r="AA1731" s="5">
        <f t="shared" si="342"/>
        <v>80.685288</v>
      </c>
      <c r="AB1731" s="5">
        <f t="shared" ref="AB1731:AB1794" si="353">($J$10*(F1731/3.6))</f>
        <v>-174.52314814814872</v>
      </c>
      <c r="AC1731" s="5">
        <f t="shared" si="343"/>
        <v>409.48307785185125</v>
      </c>
      <c r="AD1731" s="50">
        <f t="shared" si="344"/>
        <v>14.604896443382692</v>
      </c>
      <c r="AE1731">
        <f t="shared" si="345"/>
        <v>6.2246589506173038</v>
      </c>
      <c r="AF1731" s="5">
        <f t="shared" si="346"/>
        <v>1.8895023586560633</v>
      </c>
      <c r="AG1731" s="5">
        <f t="shared" si="347"/>
        <v>0.31088319119370095</v>
      </c>
      <c r="AH1731">
        <f t="shared" si="348"/>
        <v>0.24219582098765427</v>
      </c>
      <c r="AJ1731">
        <f t="shared" si="349"/>
        <v>0.21761823383559101</v>
      </c>
      <c r="AK1731" s="5">
        <f t="shared" si="350"/>
        <v>9.326495735810994E-2</v>
      </c>
    </row>
    <row r="1732" spans="2:37" x14ac:dyDescent="0.25">
      <c r="B1732" s="14" t="s">
        <v>23</v>
      </c>
      <c r="C1732" s="14">
        <v>1729</v>
      </c>
      <c r="D1732" s="14">
        <v>252</v>
      </c>
      <c r="E1732" s="15">
        <v>126.5</v>
      </c>
      <c r="F1732" s="5">
        <f t="shared" si="351"/>
        <v>-0.59722222222222376</v>
      </c>
      <c r="G1732" s="5">
        <f t="shared" si="352"/>
        <v>-2.1500000000000057</v>
      </c>
      <c r="H1732" s="5"/>
      <c r="W1732" s="5">
        <v>0</v>
      </c>
      <c r="X1732" s="5">
        <v>126.5</v>
      </c>
      <c r="Y1732" s="5">
        <v>35.138888888888886</v>
      </c>
      <c r="Z1732" s="5">
        <f t="shared" ref="Z1732:Z1795" si="354">0.5*1.293*Y1732*Y1732*$J$11*$J$12</f>
        <v>488.53535729166668</v>
      </c>
      <c r="AA1732" s="5">
        <f t="shared" ref="AA1732:AA1795" si="355">$J$14</f>
        <v>80.685288</v>
      </c>
      <c r="AB1732" s="5">
        <f t="shared" si="353"/>
        <v>-227.40895061728455</v>
      </c>
      <c r="AC1732" s="5">
        <f t="shared" ref="AC1732:AC1795" si="356">Z1732+AA1732+AB1732</f>
        <v>341.81169467438212</v>
      </c>
      <c r="AD1732" s="50">
        <f t="shared" ref="AD1732:AD1795" si="357">AC1732*Y1732/1000</f>
        <v>12.010883160085926</v>
      </c>
      <c r="AE1732">
        <f t="shared" ref="AE1732:AE1795" si="358">IF(AB1732&lt;0,-1*AB1732*Y1732/1000,0)</f>
        <v>7.9908978480795811</v>
      </c>
      <c r="AF1732" s="5">
        <f t="shared" ref="AF1732:AF1795" si="359">IF(0&lt;AD1732,( AD1732/3600)+AF1731, AF1731)</f>
        <v>1.8928387150894206</v>
      </c>
      <c r="AG1732" s="5">
        <f t="shared" ref="AG1732:AG1795" si="360">AE1732/3600+AG1731</f>
        <v>0.31310288504038974</v>
      </c>
      <c r="AH1732">
        <f t="shared" ref="AH1732:AH1795" si="361">0.5*$J$10*(Y1732*Y1732)/1000/3600</f>
        <v>0.23508106460048003</v>
      </c>
      <c r="AJ1732">
        <f t="shared" ref="AJ1732:AJ1795" si="362">(AE1732/3600*0.7)+AJ1731</f>
        <v>0.21917201952827314</v>
      </c>
      <c r="AK1732" s="5">
        <f t="shared" ref="AK1732:AK1795" si="363">AG1732-AJ1732</f>
        <v>9.3930865512116601E-2</v>
      </c>
    </row>
    <row r="1733" spans="2:37" x14ac:dyDescent="0.25">
      <c r="B1733" s="14" t="s">
        <v>23</v>
      </c>
      <c r="C1733" s="14">
        <v>1730</v>
      </c>
      <c r="D1733" s="14">
        <v>253</v>
      </c>
      <c r="E1733" s="15">
        <v>124.1</v>
      </c>
      <c r="F1733" s="5">
        <f t="shared" ref="F1733:F1796" si="364">($E1734-$E1732)/2/3.6</f>
        <v>-0.68055555555555636</v>
      </c>
      <c r="G1733" s="5">
        <f t="shared" ref="G1733:G1796" si="365">($E1734-$E1732)/2</f>
        <v>-2.4500000000000028</v>
      </c>
      <c r="H1733" s="5"/>
      <c r="W1733" s="5">
        <v>0</v>
      </c>
      <c r="X1733" s="5">
        <v>124.1</v>
      </c>
      <c r="Y1733" s="5">
        <v>34.472222222222221</v>
      </c>
      <c r="Z1733" s="5">
        <f t="shared" si="354"/>
        <v>470.17389529166655</v>
      </c>
      <c r="AA1733" s="5">
        <f t="shared" si="355"/>
        <v>80.685288</v>
      </c>
      <c r="AB1733" s="5">
        <f t="shared" si="353"/>
        <v>-259.14043209876576</v>
      </c>
      <c r="AC1733" s="5">
        <f t="shared" si="356"/>
        <v>291.71875119290081</v>
      </c>
      <c r="AD1733" s="50">
        <f t="shared" si="357"/>
        <v>10.05619361751083</v>
      </c>
      <c r="AE1733">
        <f t="shared" si="358"/>
        <v>8.9331465620713431</v>
      </c>
      <c r="AF1733" s="5">
        <f t="shared" si="359"/>
        <v>1.8956321022053959</v>
      </c>
      <c r="AG1733" s="5">
        <f t="shared" si="360"/>
        <v>0.31558431464096509</v>
      </c>
      <c r="AH1733">
        <f t="shared" si="361"/>
        <v>0.22624560986796982</v>
      </c>
      <c r="AJ1733">
        <f t="shared" si="362"/>
        <v>0.2209090202486759</v>
      </c>
      <c r="AK1733" s="5">
        <f t="shared" si="363"/>
        <v>9.4675294392289194E-2</v>
      </c>
    </row>
    <row r="1734" spans="2:37" x14ac:dyDescent="0.25">
      <c r="B1734" s="14" t="s">
        <v>23</v>
      </c>
      <c r="C1734" s="14">
        <v>1731</v>
      </c>
      <c r="D1734" s="14">
        <v>254</v>
      </c>
      <c r="E1734" s="15">
        <v>121.6</v>
      </c>
      <c r="F1734" s="5">
        <f t="shared" si="364"/>
        <v>-0.70833333333333248</v>
      </c>
      <c r="G1734" s="5">
        <f t="shared" si="365"/>
        <v>-2.5499999999999972</v>
      </c>
      <c r="H1734" s="5"/>
      <c r="W1734" s="5">
        <v>0</v>
      </c>
      <c r="X1734" s="5">
        <v>121.6</v>
      </c>
      <c r="Y1734" s="5">
        <v>33.777777777777779</v>
      </c>
      <c r="Z1734" s="5">
        <f t="shared" si="354"/>
        <v>451.42135466666673</v>
      </c>
      <c r="AA1734" s="5">
        <f t="shared" si="355"/>
        <v>80.685288</v>
      </c>
      <c r="AB1734" s="5">
        <f t="shared" si="353"/>
        <v>-269.71759259259227</v>
      </c>
      <c r="AC1734" s="5">
        <f t="shared" si="356"/>
        <v>262.38905007407448</v>
      </c>
      <c r="AD1734" s="50">
        <f t="shared" si="357"/>
        <v>8.8629190247242935</v>
      </c>
      <c r="AE1734">
        <f t="shared" si="358"/>
        <v>9.1104609053497843</v>
      </c>
      <c r="AF1734" s="5">
        <f t="shared" si="359"/>
        <v>1.8980940241567081</v>
      </c>
      <c r="AG1734" s="5">
        <f t="shared" si="360"/>
        <v>0.31811499822578448</v>
      </c>
      <c r="AH1734">
        <f t="shared" si="361"/>
        <v>0.21722196982167355</v>
      </c>
      <c r="AJ1734">
        <f t="shared" si="362"/>
        <v>0.22268049875804946</v>
      </c>
      <c r="AK1734" s="5">
        <f t="shared" si="363"/>
        <v>9.5434499467735023E-2</v>
      </c>
    </row>
    <row r="1735" spans="2:37" x14ac:dyDescent="0.25">
      <c r="B1735" s="14" t="s">
        <v>23</v>
      </c>
      <c r="C1735" s="14">
        <v>1732</v>
      </c>
      <c r="D1735" s="14">
        <v>255</v>
      </c>
      <c r="E1735" s="15">
        <v>119</v>
      </c>
      <c r="F1735" s="5">
        <f t="shared" si="364"/>
        <v>-0.70833333333333248</v>
      </c>
      <c r="G1735" s="5">
        <f t="shared" si="365"/>
        <v>-2.5499999999999972</v>
      </c>
      <c r="H1735" s="5"/>
      <c r="W1735" s="5">
        <v>0</v>
      </c>
      <c r="X1735" s="5">
        <v>119</v>
      </c>
      <c r="Y1735" s="5">
        <v>33.055555555555557</v>
      </c>
      <c r="Z1735" s="5">
        <f t="shared" si="354"/>
        <v>432.32352916666673</v>
      </c>
      <c r="AA1735" s="5">
        <f t="shared" si="355"/>
        <v>80.685288</v>
      </c>
      <c r="AB1735" s="5">
        <f t="shared" si="353"/>
        <v>-269.71759259259227</v>
      </c>
      <c r="AC1735" s="5">
        <f t="shared" si="356"/>
        <v>243.29122457407448</v>
      </c>
      <c r="AD1735" s="50">
        <f t="shared" si="357"/>
        <v>8.042126590087463</v>
      </c>
      <c r="AE1735">
        <f t="shared" si="358"/>
        <v>8.9156648662551348</v>
      </c>
      <c r="AF1735" s="5">
        <f t="shared" si="359"/>
        <v>1.9003279482095101</v>
      </c>
      <c r="AG1735" s="5">
        <f t="shared" si="360"/>
        <v>0.32059157179974423</v>
      </c>
      <c r="AH1735">
        <f t="shared" si="361"/>
        <v>0.20803218021262002</v>
      </c>
      <c r="AJ1735">
        <f t="shared" si="362"/>
        <v>0.22441410025982128</v>
      </c>
      <c r="AK1735" s="5">
        <f t="shared" si="363"/>
        <v>9.6177471539922954E-2</v>
      </c>
    </row>
    <row r="1736" spans="2:37" x14ac:dyDescent="0.25">
      <c r="B1736" s="14" t="s">
        <v>23</v>
      </c>
      <c r="C1736" s="14">
        <v>1733</v>
      </c>
      <c r="D1736" s="14">
        <v>256</v>
      </c>
      <c r="E1736" s="15">
        <v>116.5</v>
      </c>
      <c r="F1736" s="5">
        <f t="shared" si="364"/>
        <v>-0.68055555555555636</v>
      </c>
      <c r="G1736" s="5">
        <f t="shared" si="365"/>
        <v>-2.4500000000000028</v>
      </c>
      <c r="H1736" s="5"/>
      <c r="W1736" s="5">
        <v>0</v>
      </c>
      <c r="X1736" s="5">
        <v>116.5</v>
      </c>
      <c r="Y1736" s="5">
        <v>32.361111111111107</v>
      </c>
      <c r="Z1736" s="5">
        <f t="shared" si="354"/>
        <v>414.34948229166656</v>
      </c>
      <c r="AA1736" s="5">
        <f t="shared" si="355"/>
        <v>80.685288</v>
      </c>
      <c r="AB1736" s="5">
        <f t="shared" si="353"/>
        <v>-259.14043209876576</v>
      </c>
      <c r="AC1736" s="5">
        <f t="shared" si="356"/>
        <v>235.89433819290082</v>
      </c>
      <c r="AD1736" s="50">
        <f t="shared" si="357"/>
        <v>7.6338028887424834</v>
      </c>
      <c r="AE1736">
        <f t="shared" si="358"/>
        <v>8.3860723165295017</v>
      </c>
      <c r="AF1736" s="5">
        <f t="shared" si="359"/>
        <v>1.9024484490119387</v>
      </c>
      <c r="AG1736" s="5">
        <f t="shared" si="360"/>
        <v>0.32292103633211355</v>
      </c>
      <c r="AH1736">
        <f t="shared" si="361"/>
        <v>0.1993831479338134</v>
      </c>
      <c r="AJ1736">
        <f t="shared" si="362"/>
        <v>0.2260447254324798</v>
      </c>
      <c r="AK1736" s="5">
        <f t="shared" si="363"/>
        <v>9.687631089963375E-2</v>
      </c>
    </row>
    <row r="1737" spans="2:37" x14ac:dyDescent="0.25">
      <c r="B1737" s="14" t="s">
        <v>23</v>
      </c>
      <c r="C1737" s="14">
        <v>1734</v>
      </c>
      <c r="D1737" s="14">
        <v>257</v>
      </c>
      <c r="E1737" s="15">
        <v>114.1</v>
      </c>
      <c r="F1737" s="5">
        <f t="shared" si="364"/>
        <v>-0.65277777777777812</v>
      </c>
      <c r="G1737" s="5">
        <f t="shared" si="365"/>
        <v>-2.3500000000000014</v>
      </c>
      <c r="H1737" s="5"/>
      <c r="W1737" s="5">
        <v>0</v>
      </c>
      <c r="X1737" s="5">
        <v>114.1</v>
      </c>
      <c r="Y1737" s="5">
        <v>31.694444444444443</v>
      </c>
      <c r="Z1737" s="5">
        <f t="shared" si="354"/>
        <v>397.45342029166665</v>
      </c>
      <c r="AA1737" s="5">
        <f t="shared" si="355"/>
        <v>80.685288</v>
      </c>
      <c r="AB1737" s="5">
        <f t="shared" si="353"/>
        <v>-248.56327160493836</v>
      </c>
      <c r="AC1737" s="5">
        <f t="shared" si="356"/>
        <v>229.5754366867283</v>
      </c>
      <c r="AD1737" s="50">
        <f t="shared" si="357"/>
        <v>7.2762659238765828</v>
      </c>
      <c r="AE1737">
        <f t="shared" si="358"/>
        <v>7.8780748028120744</v>
      </c>
      <c r="AF1737" s="5">
        <f t="shared" si="359"/>
        <v>1.9044696339907932</v>
      </c>
      <c r="AG1737" s="5">
        <f t="shared" si="360"/>
        <v>0.32510939044400577</v>
      </c>
      <c r="AH1737">
        <f t="shared" si="361"/>
        <v>0.19125283723422493</v>
      </c>
      <c r="AJ1737">
        <f t="shared" si="362"/>
        <v>0.22757657331080439</v>
      </c>
      <c r="AK1737" s="5">
        <f t="shared" si="363"/>
        <v>9.7532817133201388E-2</v>
      </c>
    </row>
    <row r="1738" spans="2:37" x14ac:dyDescent="0.25">
      <c r="B1738" s="14" t="s">
        <v>23</v>
      </c>
      <c r="C1738" s="14">
        <v>1735</v>
      </c>
      <c r="D1738" s="14">
        <v>258</v>
      </c>
      <c r="E1738" s="15">
        <v>111.8</v>
      </c>
      <c r="F1738" s="5">
        <f t="shared" si="364"/>
        <v>-0.63888888888888806</v>
      </c>
      <c r="G1738" s="5">
        <f t="shared" si="365"/>
        <v>-2.2999999999999972</v>
      </c>
      <c r="H1738" s="5"/>
      <c r="W1738" s="5">
        <v>0</v>
      </c>
      <c r="X1738" s="5">
        <v>111.8</v>
      </c>
      <c r="Y1738" s="5">
        <v>31.055555555555554</v>
      </c>
      <c r="Z1738" s="5">
        <f t="shared" si="354"/>
        <v>381.59138116666668</v>
      </c>
      <c r="AA1738" s="5">
        <f t="shared" si="355"/>
        <v>80.685288</v>
      </c>
      <c r="AB1738" s="5">
        <f t="shared" si="353"/>
        <v>-243.27469135802437</v>
      </c>
      <c r="AC1738" s="5">
        <f t="shared" si="356"/>
        <v>219.00197780864232</v>
      </c>
      <c r="AD1738" s="50">
        <f t="shared" si="357"/>
        <v>6.8012280886128362</v>
      </c>
      <c r="AE1738">
        <f t="shared" si="358"/>
        <v>7.5550306927297557</v>
      </c>
      <c r="AF1738" s="5">
        <f t="shared" si="359"/>
        <v>1.9063588640154079</v>
      </c>
      <c r="AG1738" s="5">
        <f t="shared" si="360"/>
        <v>0.32720801008087513</v>
      </c>
      <c r="AH1738">
        <f t="shared" si="361"/>
        <v>0.1836200937928669</v>
      </c>
      <c r="AJ1738">
        <f t="shared" si="362"/>
        <v>0.22904560705661295</v>
      </c>
      <c r="AK1738" s="5">
        <f t="shared" si="363"/>
        <v>9.8162403024262185E-2</v>
      </c>
    </row>
    <row r="1739" spans="2:37" x14ac:dyDescent="0.25">
      <c r="B1739" s="14" t="s">
        <v>23</v>
      </c>
      <c r="C1739" s="14">
        <v>1736</v>
      </c>
      <c r="D1739" s="14">
        <v>259</v>
      </c>
      <c r="E1739" s="15">
        <v>109.5</v>
      </c>
      <c r="F1739" s="5">
        <f t="shared" si="364"/>
        <v>-0.65277777777777812</v>
      </c>
      <c r="G1739" s="5">
        <f t="shared" si="365"/>
        <v>-2.3500000000000014</v>
      </c>
      <c r="H1739" s="5"/>
      <c r="W1739" s="5">
        <v>0</v>
      </c>
      <c r="X1739" s="5">
        <v>109.5</v>
      </c>
      <c r="Y1739" s="5">
        <v>30.416666666666664</v>
      </c>
      <c r="Z1739" s="5">
        <f t="shared" si="354"/>
        <v>366.05234062499994</v>
      </c>
      <c r="AA1739" s="5">
        <f t="shared" si="355"/>
        <v>80.685288</v>
      </c>
      <c r="AB1739" s="5">
        <f t="shared" si="353"/>
        <v>-248.56327160493836</v>
      </c>
      <c r="AC1739" s="5">
        <f t="shared" si="356"/>
        <v>198.17435702006159</v>
      </c>
      <c r="AD1739" s="50">
        <f t="shared" si="357"/>
        <v>6.0278033593602069</v>
      </c>
      <c r="AE1739">
        <f t="shared" si="358"/>
        <v>7.5604661779835416</v>
      </c>
      <c r="AF1739" s="5">
        <f t="shared" si="359"/>
        <v>1.9080332538374525</v>
      </c>
      <c r="AG1739" s="5">
        <f t="shared" si="360"/>
        <v>0.32930813957475946</v>
      </c>
      <c r="AH1739">
        <f t="shared" si="361"/>
        <v>0.17614277584876539</v>
      </c>
      <c r="AJ1739">
        <f t="shared" si="362"/>
        <v>0.23051569770233196</v>
      </c>
      <c r="AK1739" s="5">
        <f t="shared" si="363"/>
        <v>9.87924418724275E-2</v>
      </c>
    </row>
    <row r="1740" spans="2:37" x14ac:dyDescent="0.25">
      <c r="B1740" s="14" t="s">
        <v>23</v>
      </c>
      <c r="C1740" s="14">
        <v>1737</v>
      </c>
      <c r="D1740" s="14">
        <v>260</v>
      </c>
      <c r="E1740" s="15">
        <v>107.1</v>
      </c>
      <c r="F1740" s="5">
        <f t="shared" si="364"/>
        <v>-0.65277777777777812</v>
      </c>
      <c r="G1740" s="5">
        <f t="shared" si="365"/>
        <v>-2.3500000000000014</v>
      </c>
      <c r="H1740" s="5"/>
      <c r="W1740" s="5">
        <v>0</v>
      </c>
      <c r="X1740" s="5">
        <v>107.1</v>
      </c>
      <c r="Y1740" s="5">
        <v>29.749999999999996</v>
      </c>
      <c r="Z1740" s="5">
        <f t="shared" si="354"/>
        <v>350.18205862499991</v>
      </c>
      <c r="AA1740" s="5">
        <f t="shared" si="355"/>
        <v>80.685288</v>
      </c>
      <c r="AB1740" s="5">
        <f t="shared" si="353"/>
        <v>-248.56327160493836</v>
      </c>
      <c r="AC1740" s="5">
        <f t="shared" si="356"/>
        <v>182.30407502006156</v>
      </c>
      <c r="AD1740" s="50">
        <f t="shared" si="357"/>
        <v>5.4235462318468306</v>
      </c>
      <c r="AE1740">
        <f t="shared" si="358"/>
        <v>7.3947573302469154</v>
      </c>
      <c r="AF1740" s="5">
        <f t="shared" si="359"/>
        <v>1.90953979445741</v>
      </c>
      <c r="AG1740" s="5">
        <f t="shared" si="360"/>
        <v>0.3313622388331614</v>
      </c>
      <c r="AH1740">
        <f t="shared" si="361"/>
        <v>0.16850606597222215</v>
      </c>
      <c r="AJ1740">
        <f t="shared" si="362"/>
        <v>0.23195356718321331</v>
      </c>
      <c r="AK1740" s="5">
        <f t="shared" si="363"/>
        <v>9.9408671649948099E-2</v>
      </c>
    </row>
    <row r="1741" spans="2:37" x14ac:dyDescent="0.25">
      <c r="B1741" s="14" t="s">
        <v>23</v>
      </c>
      <c r="C1741" s="14">
        <v>1738</v>
      </c>
      <c r="D1741" s="14">
        <v>261</v>
      </c>
      <c r="E1741" s="15">
        <v>104.8</v>
      </c>
      <c r="F1741" s="5">
        <f t="shared" si="364"/>
        <v>-0.63888888888888806</v>
      </c>
      <c r="G1741" s="5">
        <f t="shared" si="365"/>
        <v>-2.2999999999999972</v>
      </c>
      <c r="H1741" s="5"/>
      <c r="W1741" s="5">
        <v>0</v>
      </c>
      <c r="X1741" s="5">
        <v>104.8</v>
      </c>
      <c r="Y1741" s="5">
        <v>29.111111111111111</v>
      </c>
      <c r="Z1741" s="5">
        <f t="shared" si="354"/>
        <v>335.30305866666663</v>
      </c>
      <c r="AA1741" s="5">
        <f t="shared" si="355"/>
        <v>80.685288</v>
      </c>
      <c r="AB1741" s="5">
        <f t="shared" si="353"/>
        <v>-243.27469135802437</v>
      </c>
      <c r="AC1741" s="5">
        <f t="shared" si="356"/>
        <v>172.71365530864227</v>
      </c>
      <c r="AD1741" s="50">
        <f t="shared" si="357"/>
        <v>5.0278864100960305</v>
      </c>
      <c r="AE1741">
        <f t="shared" si="358"/>
        <v>7.0819965706447094</v>
      </c>
      <c r="AF1741" s="5">
        <f t="shared" si="359"/>
        <v>1.9109364295713256</v>
      </c>
      <c r="AG1741" s="5">
        <f t="shared" si="360"/>
        <v>0.33332946010278491</v>
      </c>
      <c r="AH1741">
        <f t="shared" si="361"/>
        <v>0.16134635665294925</v>
      </c>
      <c r="AJ1741">
        <f t="shared" si="362"/>
        <v>0.23333062207194977</v>
      </c>
      <c r="AK1741" s="5">
        <f t="shared" si="363"/>
        <v>9.9998838030835147E-2</v>
      </c>
    </row>
    <row r="1742" spans="2:37" x14ac:dyDescent="0.25">
      <c r="B1742" s="14" t="s">
        <v>23</v>
      </c>
      <c r="C1742" s="14">
        <v>1739</v>
      </c>
      <c r="D1742" s="14">
        <v>262</v>
      </c>
      <c r="E1742" s="15">
        <v>102.5</v>
      </c>
      <c r="F1742" s="5">
        <f t="shared" si="364"/>
        <v>-0.61111111111110994</v>
      </c>
      <c r="G1742" s="5">
        <f t="shared" si="365"/>
        <v>-2.1999999999999957</v>
      </c>
      <c r="H1742" s="5"/>
      <c r="W1742" s="5">
        <v>0</v>
      </c>
      <c r="X1742" s="5">
        <v>102.5</v>
      </c>
      <c r="Y1742" s="5">
        <v>28.472222222222221</v>
      </c>
      <c r="Z1742" s="5">
        <f t="shared" si="354"/>
        <v>320.74705729166664</v>
      </c>
      <c r="AA1742" s="5">
        <f t="shared" si="355"/>
        <v>80.685288</v>
      </c>
      <c r="AB1742" s="5">
        <f t="shared" si="353"/>
        <v>-232.69753086419706</v>
      </c>
      <c r="AC1742" s="5">
        <f t="shared" si="356"/>
        <v>168.73481442746959</v>
      </c>
      <c r="AD1742" s="50">
        <f t="shared" si="357"/>
        <v>4.8042551330043421</v>
      </c>
      <c r="AE1742">
        <f t="shared" si="358"/>
        <v>6.6254158093278326</v>
      </c>
      <c r="AF1742" s="5">
        <f t="shared" si="359"/>
        <v>1.9122709448860491</v>
      </c>
      <c r="AG1742" s="5">
        <f t="shared" si="360"/>
        <v>0.33516985338315375</v>
      </c>
      <c r="AH1742">
        <f t="shared" si="361"/>
        <v>0.15434207283093276</v>
      </c>
      <c r="AJ1742">
        <f t="shared" si="362"/>
        <v>0.23461889736820796</v>
      </c>
      <c r="AK1742" s="5">
        <f t="shared" si="363"/>
        <v>0.10055095601494579</v>
      </c>
    </row>
    <row r="1743" spans="2:37" x14ac:dyDescent="0.25">
      <c r="B1743" s="14" t="s">
        <v>23</v>
      </c>
      <c r="C1743" s="14">
        <v>1740</v>
      </c>
      <c r="D1743" s="14">
        <v>263</v>
      </c>
      <c r="E1743" s="15">
        <v>100.4</v>
      </c>
      <c r="F1743" s="5">
        <f t="shared" si="364"/>
        <v>-0.54166666666666741</v>
      </c>
      <c r="G1743" s="5">
        <f t="shared" si="365"/>
        <v>-1.9500000000000028</v>
      </c>
      <c r="H1743" s="5"/>
      <c r="W1743" s="5">
        <v>0</v>
      </c>
      <c r="X1743" s="5">
        <v>100.4</v>
      </c>
      <c r="Y1743" s="5">
        <v>27.888888888888889</v>
      </c>
      <c r="Z1743" s="5">
        <f t="shared" si="354"/>
        <v>307.73888466666671</v>
      </c>
      <c r="AA1743" s="5">
        <f t="shared" si="355"/>
        <v>80.685288</v>
      </c>
      <c r="AB1743" s="5">
        <f t="shared" si="353"/>
        <v>-206.2546296296299</v>
      </c>
      <c r="AC1743" s="5">
        <f t="shared" si="356"/>
        <v>182.16954303703682</v>
      </c>
      <c r="AD1743" s="50">
        <f t="shared" si="357"/>
        <v>5.0805061446995827</v>
      </c>
      <c r="AE1743">
        <f t="shared" si="358"/>
        <v>5.7522124485596784</v>
      </c>
      <c r="AF1743" s="5">
        <f t="shared" si="359"/>
        <v>1.9136821965929101</v>
      </c>
      <c r="AG1743" s="5">
        <f t="shared" si="360"/>
        <v>0.33676769017442032</v>
      </c>
      <c r="AH1743">
        <f t="shared" si="361"/>
        <v>0.14808259739368998</v>
      </c>
      <c r="AJ1743">
        <f t="shared" si="362"/>
        <v>0.23573738312209455</v>
      </c>
      <c r="AK1743" s="5">
        <f t="shared" si="363"/>
        <v>0.10103030705232577</v>
      </c>
    </row>
    <row r="1744" spans="2:37" x14ac:dyDescent="0.25">
      <c r="B1744" s="14" t="s">
        <v>23</v>
      </c>
      <c r="C1744" s="14">
        <v>1741</v>
      </c>
      <c r="D1744" s="14">
        <v>264</v>
      </c>
      <c r="E1744" s="15">
        <v>98.6</v>
      </c>
      <c r="F1744" s="5">
        <f t="shared" si="364"/>
        <v>-0.44444444444444481</v>
      </c>
      <c r="G1744" s="5">
        <f t="shared" si="365"/>
        <v>-1.6000000000000014</v>
      </c>
      <c r="H1744" s="5"/>
      <c r="W1744" s="5">
        <v>0</v>
      </c>
      <c r="X1744" s="5">
        <v>98.6</v>
      </c>
      <c r="Y1744" s="5">
        <v>27.388888888888886</v>
      </c>
      <c r="Z1744" s="5">
        <f t="shared" si="354"/>
        <v>296.80333716666667</v>
      </c>
      <c r="AA1744" s="5">
        <f t="shared" si="355"/>
        <v>80.685288</v>
      </c>
      <c r="AB1744" s="5">
        <f t="shared" si="353"/>
        <v>-169.2345679012347</v>
      </c>
      <c r="AC1744" s="5">
        <f t="shared" si="356"/>
        <v>208.25405726543198</v>
      </c>
      <c r="AD1744" s="50">
        <f t="shared" si="357"/>
        <v>5.7038472351032192</v>
      </c>
      <c r="AE1744">
        <f t="shared" si="358"/>
        <v>4.6351467764060388</v>
      </c>
      <c r="AF1744" s="5">
        <f t="shared" si="359"/>
        <v>1.9152665986026609</v>
      </c>
      <c r="AG1744" s="5">
        <f t="shared" si="360"/>
        <v>0.33805523094564421</v>
      </c>
      <c r="AH1744">
        <f t="shared" si="361"/>
        <v>0.14282046004801091</v>
      </c>
      <c r="AJ1744">
        <f t="shared" si="362"/>
        <v>0.23663866166195127</v>
      </c>
      <c r="AK1744" s="5">
        <f t="shared" si="363"/>
        <v>0.10141656928369294</v>
      </c>
    </row>
    <row r="1745" spans="2:37" x14ac:dyDescent="0.25">
      <c r="B1745" s="14" t="s">
        <v>23</v>
      </c>
      <c r="C1745" s="14">
        <v>1742</v>
      </c>
      <c r="D1745" s="14">
        <v>265</v>
      </c>
      <c r="E1745" s="15">
        <v>97.2</v>
      </c>
      <c r="F1745" s="5">
        <f t="shared" si="364"/>
        <v>-0.37499999999999839</v>
      </c>
      <c r="G1745" s="5">
        <f t="shared" si="365"/>
        <v>-1.3499999999999943</v>
      </c>
      <c r="H1745" s="5"/>
      <c r="W1745" s="5">
        <v>0</v>
      </c>
      <c r="X1745" s="5">
        <v>97.2</v>
      </c>
      <c r="Y1745" s="5">
        <v>27</v>
      </c>
      <c r="Z1745" s="5">
        <f t="shared" si="354"/>
        <v>288.43468200000001</v>
      </c>
      <c r="AA1745" s="5">
        <f t="shared" si="355"/>
        <v>80.685288</v>
      </c>
      <c r="AB1745" s="5">
        <f t="shared" si="353"/>
        <v>-142.79166666666603</v>
      </c>
      <c r="AC1745" s="5">
        <f t="shared" si="356"/>
        <v>226.32830333333399</v>
      </c>
      <c r="AD1745" s="50">
        <f t="shared" si="357"/>
        <v>6.1108641900000178</v>
      </c>
      <c r="AE1745">
        <f t="shared" si="358"/>
        <v>3.8553749999999827</v>
      </c>
      <c r="AF1745" s="5">
        <f t="shared" si="359"/>
        <v>1.9169640608776608</v>
      </c>
      <c r="AG1745" s="5">
        <f t="shared" si="360"/>
        <v>0.33912616844564419</v>
      </c>
      <c r="AH1745">
        <f t="shared" si="361"/>
        <v>0.13879349999999999</v>
      </c>
      <c r="AJ1745">
        <f t="shared" si="362"/>
        <v>0.23738831791195128</v>
      </c>
      <c r="AK1745" s="5">
        <f t="shared" si="363"/>
        <v>0.10173785053369291</v>
      </c>
    </row>
    <row r="1746" spans="2:37" x14ac:dyDescent="0.25">
      <c r="B1746" s="14" t="s">
        <v>23</v>
      </c>
      <c r="C1746" s="14">
        <v>1743</v>
      </c>
      <c r="D1746" s="14">
        <v>266</v>
      </c>
      <c r="E1746" s="15">
        <v>95.9</v>
      </c>
      <c r="F1746" s="5">
        <f t="shared" si="364"/>
        <v>-0.33333333333333409</v>
      </c>
      <c r="G1746" s="5">
        <f t="shared" si="365"/>
        <v>-1.2000000000000028</v>
      </c>
      <c r="H1746" s="5"/>
      <c r="W1746" s="5">
        <v>0</v>
      </c>
      <c r="X1746" s="5">
        <v>95.9</v>
      </c>
      <c r="Y1746" s="5">
        <v>26.638888888888889</v>
      </c>
      <c r="Z1746" s="5">
        <f t="shared" si="354"/>
        <v>280.77094529166669</v>
      </c>
      <c r="AA1746" s="5">
        <f t="shared" si="355"/>
        <v>80.685288</v>
      </c>
      <c r="AB1746" s="5">
        <f t="shared" si="353"/>
        <v>-126.92592592592619</v>
      </c>
      <c r="AC1746" s="5">
        <f t="shared" si="356"/>
        <v>234.5303073657405</v>
      </c>
      <c r="AD1746" s="50">
        <f t="shared" si="357"/>
        <v>6.2476267989929202</v>
      </c>
      <c r="AE1746">
        <f t="shared" si="358"/>
        <v>3.3811656378600898</v>
      </c>
      <c r="AF1746" s="5">
        <f t="shared" si="359"/>
        <v>1.91869951276627</v>
      </c>
      <c r="AG1746" s="5">
        <f t="shared" si="360"/>
        <v>0.34006538112282753</v>
      </c>
      <c r="AH1746">
        <f t="shared" si="361"/>
        <v>0.13510574361282579</v>
      </c>
      <c r="AJ1746">
        <f t="shared" si="362"/>
        <v>0.23804576678597963</v>
      </c>
      <c r="AK1746" s="5">
        <f t="shared" si="363"/>
        <v>0.10201961433684789</v>
      </c>
    </row>
    <row r="1747" spans="2:37" x14ac:dyDescent="0.25">
      <c r="B1747" s="14" t="s">
        <v>23</v>
      </c>
      <c r="C1747" s="14">
        <v>1744</v>
      </c>
      <c r="D1747" s="14">
        <v>267</v>
      </c>
      <c r="E1747" s="15">
        <v>94.8</v>
      </c>
      <c r="F1747" s="5">
        <f t="shared" si="364"/>
        <v>-0.29166666666666785</v>
      </c>
      <c r="G1747" s="5">
        <f t="shared" si="365"/>
        <v>-1.0500000000000043</v>
      </c>
      <c r="H1747" s="5"/>
      <c r="W1747" s="5">
        <v>0</v>
      </c>
      <c r="X1747" s="5">
        <v>94.8</v>
      </c>
      <c r="Y1747" s="5">
        <v>26.333333333333332</v>
      </c>
      <c r="Z1747" s="5">
        <f t="shared" si="354"/>
        <v>274.36684200000002</v>
      </c>
      <c r="AA1747" s="5">
        <f t="shared" si="355"/>
        <v>80.685288</v>
      </c>
      <c r="AB1747" s="5">
        <f t="shared" si="353"/>
        <v>-111.06018518518563</v>
      </c>
      <c r="AC1747" s="5">
        <f t="shared" si="356"/>
        <v>243.99194481481442</v>
      </c>
      <c r="AD1747" s="50">
        <f t="shared" si="357"/>
        <v>6.4251212134567792</v>
      </c>
      <c r="AE1747">
        <f t="shared" si="358"/>
        <v>2.9245848765432214</v>
      </c>
      <c r="AF1747" s="5">
        <f t="shared" si="359"/>
        <v>1.920484268658897</v>
      </c>
      <c r="AG1747" s="5">
        <f t="shared" si="360"/>
        <v>0.34087776581075618</v>
      </c>
      <c r="AH1747">
        <f t="shared" si="361"/>
        <v>0.13202411728395058</v>
      </c>
      <c r="AJ1747">
        <f t="shared" si="362"/>
        <v>0.23861443606752972</v>
      </c>
      <c r="AK1747" s="5">
        <f t="shared" si="363"/>
        <v>0.10226332974322647</v>
      </c>
    </row>
    <row r="1748" spans="2:37" x14ac:dyDescent="0.25">
      <c r="B1748" s="14" t="s">
        <v>23</v>
      </c>
      <c r="C1748" s="14">
        <v>1745</v>
      </c>
      <c r="D1748" s="14">
        <v>268</v>
      </c>
      <c r="E1748" s="15">
        <v>93.8</v>
      </c>
      <c r="F1748" s="5">
        <f t="shared" si="364"/>
        <v>-0.27777777777777779</v>
      </c>
      <c r="G1748" s="5">
        <f t="shared" si="365"/>
        <v>-1</v>
      </c>
      <c r="H1748" s="5"/>
      <c r="W1748" s="5">
        <v>0</v>
      </c>
      <c r="X1748" s="5">
        <v>93.8</v>
      </c>
      <c r="Y1748" s="5">
        <v>26.055555555555554</v>
      </c>
      <c r="Z1748" s="5">
        <f t="shared" si="354"/>
        <v>268.60904116666666</v>
      </c>
      <c r="AA1748" s="5">
        <f t="shared" si="355"/>
        <v>80.685288</v>
      </c>
      <c r="AB1748" s="5">
        <f t="shared" si="353"/>
        <v>-105.77160493827159</v>
      </c>
      <c r="AC1748" s="5">
        <f t="shared" si="356"/>
        <v>243.52272422839508</v>
      </c>
      <c r="AD1748" s="50">
        <f t="shared" si="357"/>
        <v>6.3451198701731828</v>
      </c>
      <c r="AE1748">
        <f t="shared" si="358"/>
        <v>2.7559379286694097</v>
      </c>
      <c r="AF1748" s="5">
        <f t="shared" si="359"/>
        <v>1.9222468019561674</v>
      </c>
      <c r="AG1748" s="5">
        <f t="shared" si="360"/>
        <v>0.34164330412427546</v>
      </c>
      <c r="AH1748">
        <f t="shared" si="361"/>
        <v>0.12925348885459531</v>
      </c>
      <c r="AJ1748">
        <f t="shared" si="362"/>
        <v>0.2391503128869932</v>
      </c>
      <c r="AK1748" s="5">
        <f t="shared" si="363"/>
        <v>0.10249299123728225</v>
      </c>
    </row>
    <row r="1749" spans="2:37" x14ac:dyDescent="0.25">
      <c r="B1749" s="14" t="s">
        <v>23</v>
      </c>
      <c r="C1749" s="14">
        <v>1746</v>
      </c>
      <c r="D1749" s="14">
        <v>269</v>
      </c>
      <c r="E1749" s="15">
        <v>92.8</v>
      </c>
      <c r="F1749" s="5">
        <f t="shared" si="364"/>
        <v>-0.27777777777777779</v>
      </c>
      <c r="G1749" s="5">
        <f t="shared" si="365"/>
        <v>-1</v>
      </c>
      <c r="H1749" s="5"/>
      <c r="W1749" s="5">
        <v>0</v>
      </c>
      <c r="X1749" s="5">
        <v>92.8</v>
      </c>
      <c r="Y1749" s="5">
        <v>25.777777777777775</v>
      </c>
      <c r="Z1749" s="5">
        <f t="shared" si="354"/>
        <v>262.91229866666663</v>
      </c>
      <c r="AA1749" s="5">
        <f t="shared" si="355"/>
        <v>80.685288</v>
      </c>
      <c r="AB1749" s="5">
        <f t="shared" si="353"/>
        <v>-105.77160493827159</v>
      </c>
      <c r="AC1749" s="5">
        <f t="shared" si="356"/>
        <v>237.82598172839505</v>
      </c>
      <c r="AD1749" s="50">
        <f t="shared" si="357"/>
        <v>6.1306253067764045</v>
      </c>
      <c r="AE1749">
        <f t="shared" si="358"/>
        <v>2.7265569272976671</v>
      </c>
      <c r="AF1749" s="5">
        <f t="shared" si="359"/>
        <v>1.9239497534302719</v>
      </c>
      <c r="AG1749" s="5">
        <f t="shared" si="360"/>
        <v>0.34240068104852484</v>
      </c>
      <c r="AH1749">
        <f t="shared" si="361"/>
        <v>0.12651224142661177</v>
      </c>
      <c r="AJ1749">
        <f t="shared" si="362"/>
        <v>0.23968047673396775</v>
      </c>
      <c r="AK1749" s="5">
        <f t="shared" si="363"/>
        <v>0.10272020431455708</v>
      </c>
    </row>
    <row r="1750" spans="2:37" x14ac:dyDescent="0.25">
      <c r="B1750" s="14" t="s">
        <v>23</v>
      </c>
      <c r="C1750" s="14">
        <v>1747</v>
      </c>
      <c r="D1750" s="14">
        <v>270</v>
      </c>
      <c r="E1750" s="15">
        <v>91.8</v>
      </c>
      <c r="F1750" s="5">
        <f t="shared" si="364"/>
        <v>-0.24999999999999961</v>
      </c>
      <c r="G1750" s="5">
        <f t="shared" si="365"/>
        <v>-0.89999999999999858</v>
      </c>
      <c r="H1750" s="5"/>
      <c r="W1750" s="5">
        <v>0</v>
      </c>
      <c r="X1750" s="5">
        <v>91.8</v>
      </c>
      <c r="Y1750" s="5">
        <v>25.5</v>
      </c>
      <c r="Z1750" s="5">
        <f t="shared" si="354"/>
        <v>257.27661449999999</v>
      </c>
      <c r="AA1750" s="5">
        <f t="shared" si="355"/>
        <v>80.685288</v>
      </c>
      <c r="AB1750" s="5">
        <f t="shared" si="353"/>
        <v>-95.194444444444287</v>
      </c>
      <c r="AC1750" s="5">
        <f t="shared" si="356"/>
        <v>242.76745805555572</v>
      </c>
      <c r="AD1750" s="50">
        <f t="shared" si="357"/>
        <v>6.1905701804166711</v>
      </c>
      <c r="AE1750">
        <f t="shared" si="358"/>
        <v>2.4274583333333295</v>
      </c>
      <c r="AF1750" s="5">
        <f t="shared" si="359"/>
        <v>1.9256693562581655</v>
      </c>
      <c r="AG1750" s="5">
        <f t="shared" si="360"/>
        <v>0.34307497503000633</v>
      </c>
      <c r="AH1750">
        <f t="shared" si="361"/>
        <v>0.12380037499999999</v>
      </c>
      <c r="AJ1750">
        <f t="shared" si="362"/>
        <v>0.2401524825210048</v>
      </c>
      <c r="AK1750" s="5">
        <f t="shared" si="363"/>
        <v>0.10292249250900154</v>
      </c>
    </row>
    <row r="1751" spans="2:37" x14ac:dyDescent="0.25">
      <c r="B1751" s="14" t="s">
        <v>23</v>
      </c>
      <c r="C1751" s="14">
        <v>1748</v>
      </c>
      <c r="D1751" s="14">
        <v>271</v>
      </c>
      <c r="E1751" s="15">
        <v>91</v>
      </c>
      <c r="F1751" s="5">
        <f t="shared" si="364"/>
        <v>-0.22222222222222143</v>
      </c>
      <c r="G1751" s="5">
        <f t="shared" si="365"/>
        <v>-0.79999999999999716</v>
      </c>
      <c r="H1751" s="5"/>
      <c r="W1751" s="5">
        <v>0</v>
      </c>
      <c r="X1751" s="5">
        <v>91</v>
      </c>
      <c r="Y1751" s="5">
        <v>25.277777777777779</v>
      </c>
      <c r="Z1751" s="5">
        <f t="shared" si="354"/>
        <v>252.81202916666666</v>
      </c>
      <c r="AA1751" s="5">
        <f t="shared" si="355"/>
        <v>80.685288</v>
      </c>
      <c r="AB1751" s="5">
        <f t="shared" si="353"/>
        <v>-84.617283950616979</v>
      </c>
      <c r="AC1751" s="5">
        <f t="shared" si="356"/>
        <v>248.8800332160497</v>
      </c>
      <c r="AD1751" s="50">
        <f t="shared" si="357"/>
        <v>6.2911341729612564</v>
      </c>
      <c r="AE1751">
        <f t="shared" si="358"/>
        <v>2.1389368998628182</v>
      </c>
      <c r="AF1751" s="5">
        <f t="shared" si="359"/>
        <v>1.9274168935284326</v>
      </c>
      <c r="AG1751" s="5">
        <f t="shared" si="360"/>
        <v>0.34366912416885714</v>
      </c>
      <c r="AH1751">
        <f t="shared" si="361"/>
        <v>0.12165203617969822</v>
      </c>
      <c r="AJ1751">
        <f t="shared" si="362"/>
        <v>0.24056838691820034</v>
      </c>
      <c r="AK1751" s="5">
        <f t="shared" si="363"/>
        <v>0.1031007372506568</v>
      </c>
    </row>
    <row r="1752" spans="2:37" x14ac:dyDescent="0.25">
      <c r="B1752" s="14" t="s">
        <v>23</v>
      </c>
      <c r="C1752" s="14">
        <v>1749</v>
      </c>
      <c r="D1752" s="14">
        <v>272</v>
      </c>
      <c r="E1752" s="15">
        <v>90.2</v>
      </c>
      <c r="F1752" s="5">
        <f t="shared" si="364"/>
        <v>-0.19444444444444522</v>
      </c>
      <c r="G1752" s="5">
        <f t="shared" si="365"/>
        <v>-0.70000000000000284</v>
      </c>
      <c r="H1752" s="5"/>
      <c r="W1752" s="5">
        <v>0</v>
      </c>
      <c r="X1752" s="5">
        <v>90.2</v>
      </c>
      <c r="Y1752" s="5">
        <v>25.055555555555557</v>
      </c>
      <c r="Z1752" s="5">
        <f t="shared" si="354"/>
        <v>248.38652116666671</v>
      </c>
      <c r="AA1752" s="5">
        <f t="shared" si="355"/>
        <v>80.685288</v>
      </c>
      <c r="AB1752" s="5">
        <f t="shared" si="353"/>
        <v>-74.040123456790411</v>
      </c>
      <c r="AC1752" s="5">
        <f t="shared" si="356"/>
        <v>255.03168570987629</v>
      </c>
      <c r="AD1752" s="50">
        <f t="shared" si="357"/>
        <v>6.38996056973079</v>
      </c>
      <c r="AE1752">
        <f t="shared" si="358"/>
        <v>1.8551164266118043</v>
      </c>
      <c r="AF1752" s="5">
        <f t="shared" si="359"/>
        <v>1.9291918825755801</v>
      </c>
      <c r="AG1752" s="5">
        <f t="shared" si="360"/>
        <v>0.3441844342873604</v>
      </c>
      <c r="AH1752">
        <f t="shared" si="361"/>
        <v>0.11952250120027436</v>
      </c>
      <c r="AJ1752">
        <f t="shared" si="362"/>
        <v>0.24092910400115264</v>
      </c>
      <c r="AK1752" s="5">
        <f t="shared" si="363"/>
        <v>0.10325533028620776</v>
      </c>
    </row>
    <row r="1753" spans="2:37" x14ac:dyDescent="0.25">
      <c r="B1753" s="14" t="s">
        <v>23</v>
      </c>
      <c r="C1753" s="14">
        <v>1750</v>
      </c>
      <c r="D1753" s="14">
        <v>273</v>
      </c>
      <c r="E1753" s="15">
        <v>89.6</v>
      </c>
      <c r="F1753" s="5">
        <f t="shared" si="364"/>
        <v>-0.15277777777777896</v>
      </c>
      <c r="G1753" s="5">
        <f t="shared" si="365"/>
        <v>-0.55000000000000426</v>
      </c>
      <c r="H1753" s="5"/>
      <c r="W1753" s="5">
        <v>0</v>
      </c>
      <c r="X1753" s="5">
        <v>89.6</v>
      </c>
      <c r="Y1753" s="5">
        <v>24.888888888888886</v>
      </c>
      <c r="Z1753" s="5">
        <f t="shared" si="354"/>
        <v>245.09303466666665</v>
      </c>
      <c r="AA1753" s="5">
        <f t="shared" si="355"/>
        <v>80.685288</v>
      </c>
      <c r="AB1753" s="5">
        <f t="shared" si="353"/>
        <v>-58.174382716049827</v>
      </c>
      <c r="AC1753" s="5">
        <f t="shared" si="356"/>
        <v>267.60393995061685</v>
      </c>
      <c r="AD1753" s="50">
        <f t="shared" si="357"/>
        <v>6.6603647276597968</v>
      </c>
      <c r="AE1753">
        <f t="shared" si="358"/>
        <v>1.447895747599462</v>
      </c>
      <c r="AF1753" s="5">
        <f t="shared" si="359"/>
        <v>1.9310419838888189</v>
      </c>
      <c r="AG1753" s="5">
        <f t="shared" si="360"/>
        <v>0.34458662755058245</v>
      </c>
      <c r="AH1753">
        <f t="shared" si="361"/>
        <v>0.11793768998628254</v>
      </c>
      <c r="AJ1753">
        <f t="shared" si="362"/>
        <v>0.24121063928540809</v>
      </c>
      <c r="AK1753" s="5">
        <f t="shared" si="363"/>
        <v>0.10337598826517436</v>
      </c>
    </row>
    <row r="1754" spans="2:37" x14ac:dyDescent="0.25">
      <c r="B1754" s="14" t="s">
        <v>23</v>
      </c>
      <c r="C1754" s="14">
        <v>1751</v>
      </c>
      <c r="D1754" s="14">
        <v>274</v>
      </c>
      <c r="E1754" s="15">
        <v>89.1</v>
      </c>
      <c r="F1754" s="5">
        <f t="shared" si="364"/>
        <v>-0.1388888888888889</v>
      </c>
      <c r="G1754" s="5">
        <f t="shared" si="365"/>
        <v>-0.5</v>
      </c>
      <c r="H1754" s="5"/>
      <c r="W1754" s="5">
        <v>0</v>
      </c>
      <c r="X1754" s="5">
        <v>89.1</v>
      </c>
      <c r="Y1754" s="5">
        <v>24.749999999999996</v>
      </c>
      <c r="Z1754" s="5">
        <f t="shared" si="354"/>
        <v>242.36525362499995</v>
      </c>
      <c r="AA1754" s="5">
        <f t="shared" si="355"/>
        <v>80.685288</v>
      </c>
      <c r="AB1754" s="5">
        <f t="shared" si="353"/>
        <v>-52.885802469135797</v>
      </c>
      <c r="AC1754" s="5">
        <f t="shared" si="356"/>
        <v>270.16473915586414</v>
      </c>
      <c r="AD1754" s="50">
        <f t="shared" si="357"/>
        <v>6.6865772941076367</v>
      </c>
      <c r="AE1754">
        <f t="shared" si="358"/>
        <v>1.3089236111111109</v>
      </c>
      <c r="AF1754" s="5">
        <f t="shared" si="359"/>
        <v>1.9328993664705154</v>
      </c>
      <c r="AG1754" s="5">
        <f t="shared" si="360"/>
        <v>0.34495021744255777</v>
      </c>
      <c r="AH1754">
        <f t="shared" si="361"/>
        <v>0.11662509374999996</v>
      </c>
      <c r="AJ1754">
        <f t="shared" si="362"/>
        <v>0.24146515220979081</v>
      </c>
      <c r="AK1754" s="5">
        <f t="shared" si="363"/>
        <v>0.10348506523276696</v>
      </c>
    </row>
    <row r="1755" spans="2:37" x14ac:dyDescent="0.25">
      <c r="B1755" s="14" t="s">
        <v>23</v>
      </c>
      <c r="C1755" s="14">
        <v>1752</v>
      </c>
      <c r="D1755" s="14">
        <v>275</v>
      </c>
      <c r="E1755" s="15">
        <v>88.6</v>
      </c>
      <c r="F1755" s="5">
        <f t="shared" si="364"/>
        <v>-0.1388888888888889</v>
      </c>
      <c r="G1755" s="5">
        <f t="shared" si="365"/>
        <v>-0.5</v>
      </c>
      <c r="H1755" s="5"/>
      <c r="W1755" s="5">
        <v>0</v>
      </c>
      <c r="X1755" s="5">
        <v>88.6</v>
      </c>
      <c r="Y1755" s="5">
        <v>24.611111111111107</v>
      </c>
      <c r="Z1755" s="5">
        <f t="shared" si="354"/>
        <v>239.65273716666658</v>
      </c>
      <c r="AA1755" s="5">
        <f t="shared" si="355"/>
        <v>80.685288</v>
      </c>
      <c r="AB1755" s="5">
        <f t="shared" si="353"/>
        <v>-52.885802469135797</v>
      </c>
      <c r="AC1755" s="5">
        <f t="shared" si="356"/>
        <v>267.45222269753077</v>
      </c>
      <c r="AD1755" s="50">
        <f t="shared" si="357"/>
        <v>6.5822963697225614</v>
      </c>
      <c r="AE1755">
        <f t="shared" si="358"/>
        <v>1.3015783607681752</v>
      </c>
      <c r="AF1755" s="5">
        <f t="shared" si="359"/>
        <v>1.9347277821287716</v>
      </c>
      <c r="AG1755" s="5">
        <f t="shared" si="360"/>
        <v>0.34531176698721561</v>
      </c>
      <c r="AH1755">
        <f t="shared" si="361"/>
        <v>0.11531984276406032</v>
      </c>
      <c r="AJ1755">
        <f t="shared" si="362"/>
        <v>0.24171823689105129</v>
      </c>
      <c r="AK1755" s="5">
        <f t="shared" si="363"/>
        <v>0.10359353009616432</v>
      </c>
    </row>
    <row r="1756" spans="2:37" x14ac:dyDescent="0.25">
      <c r="B1756" s="14" t="s">
        <v>23</v>
      </c>
      <c r="C1756" s="14">
        <v>1753</v>
      </c>
      <c r="D1756" s="14">
        <v>276</v>
      </c>
      <c r="E1756" s="15">
        <v>88.1</v>
      </c>
      <c r="F1756" s="5">
        <f t="shared" si="364"/>
        <v>-0.1388888888888889</v>
      </c>
      <c r="G1756" s="5">
        <f t="shared" si="365"/>
        <v>-0.5</v>
      </c>
      <c r="H1756" s="5"/>
      <c r="W1756" s="5">
        <v>0</v>
      </c>
      <c r="X1756" s="5">
        <v>88.1</v>
      </c>
      <c r="Y1756" s="5">
        <v>24.472222222222221</v>
      </c>
      <c r="Z1756" s="5">
        <f t="shared" si="354"/>
        <v>236.95548529166663</v>
      </c>
      <c r="AA1756" s="5">
        <f t="shared" si="355"/>
        <v>80.685288</v>
      </c>
      <c r="AB1756" s="5">
        <f t="shared" si="353"/>
        <v>-52.885802469135797</v>
      </c>
      <c r="AC1756" s="5">
        <f t="shared" si="356"/>
        <v>264.75497082253082</v>
      </c>
      <c r="AD1756" s="50">
        <f t="shared" si="357"/>
        <v>6.4791424804069351</v>
      </c>
      <c r="AE1756">
        <f t="shared" si="358"/>
        <v>1.2942331104252398</v>
      </c>
      <c r="AF1756" s="5">
        <f t="shared" si="359"/>
        <v>1.9365275439288847</v>
      </c>
      <c r="AG1756" s="5">
        <f t="shared" si="360"/>
        <v>0.34567127618455595</v>
      </c>
      <c r="AH1756">
        <f t="shared" si="361"/>
        <v>0.11402193702846364</v>
      </c>
      <c r="AJ1756">
        <f t="shared" si="362"/>
        <v>0.24196989332918953</v>
      </c>
      <c r="AK1756" s="5">
        <f t="shared" si="363"/>
        <v>0.10370138285536643</v>
      </c>
    </row>
    <row r="1757" spans="2:37" x14ac:dyDescent="0.25">
      <c r="B1757" s="14" t="s">
        <v>23</v>
      </c>
      <c r="C1757" s="14">
        <v>1754</v>
      </c>
      <c r="D1757" s="14">
        <v>277</v>
      </c>
      <c r="E1757" s="15">
        <v>87.6</v>
      </c>
      <c r="F1757" s="5">
        <f t="shared" si="364"/>
        <v>-0.1388888888888889</v>
      </c>
      <c r="G1757" s="5">
        <f t="shared" si="365"/>
        <v>-0.5</v>
      </c>
      <c r="H1757" s="5"/>
      <c r="W1757" s="5">
        <v>0</v>
      </c>
      <c r="X1757" s="5">
        <v>87.6</v>
      </c>
      <c r="Y1757" s="5">
        <v>24.333333333333332</v>
      </c>
      <c r="Z1757" s="5">
        <f t="shared" si="354"/>
        <v>234.27349799999999</v>
      </c>
      <c r="AA1757" s="5">
        <f t="shared" si="355"/>
        <v>80.685288</v>
      </c>
      <c r="AB1757" s="5">
        <f t="shared" si="353"/>
        <v>-52.885802469135797</v>
      </c>
      <c r="AC1757" s="5">
        <f t="shared" si="356"/>
        <v>262.07298353086418</v>
      </c>
      <c r="AD1757" s="50">
        <f t="shared" si="357"/>
        <v>6.3771092659176949</v>
      </c>
      <c r="AE1757">
        <f t="shared" si="358"/>
        <v>1.2868878600823044</v>
      </c>
      <c r="AF1757" s="5">
        <f t="shared" si="359"/>
        <v>1.9382989631694174</v>
      </c>
      <c r="AG1757" s="5">
        <f t="shared" si="360"/>
        <v>0.34602874503457881</v>
      </c>
      <c r="AH1757">
        <f t="shared" si="361"/>
        <v>0.11273137654320987</v>
      </c>
      <c r="AJ1757">
        <f t="shared" si="362"/>
        <v>0.24222012152420552</v>
      </c>
      <c r="AK1757" s="5">
        <f t="shared" si="363"/>
        <v>0.10380862351037329</v>
      </c>
    </row>
    <row r="1758" spans="2:37" x14ac:dyDescent="0.25">
      <c r="B1758" s="14" t="s">
        <v>23</v>
      </c>
      <c r="C1758" s="14">
        <v>1755</v>
      </c>
      <c r="D1758" s="14">
        <v>278</v>
      </c>
      <c r="E1758" s="15">
        <v>87.1</v>
      </c>
      <c r="F1758" s="5">
        <f t="shared" si="364"/>
        <v>-0.1388888888888889</v>
      </c>
      <c r="G1758" s="5">
        <f t="shared" si="365"/>
        <v>-0.5</v>
      </c>
      <c r="H1758" s="5"/>
      <c r="W1758" s="5">
        <v>0</v>
      </c>
      <c r="X1758" s="5">
        <v>87.1</v>
      </c>
      <c r="Y1758" s="5">
        <v>24.194444444444443</v>
      </c>
      <c r="Z1758" s="5">
        <f t="shared" si="354"/>
        <v>231.60677529166665</v>
      </c>
      <c r="AA1758" s="5">
        <f t="shared" si="355"/>
        <v>80.685288</v>
      </c>
      <c r="AB1758" s="5">
        <f t="shared" si="353"/>
        <v>-52.885802469135797</v>
      </c>
      <c r="AC1758" s="5">
        <f t="shared" si="356"/>
        <v>259.40626082253084</v>
      </c>
      <c r="AD1758" s="50">
        <f t="shared" si="357"/>
        <v>6.2761903660117877</v>
      </c>
      <c r="AE1758">
        <f t="shared" si="358"/>
        <v>1.2795426097393687</v>
      </c>
      <c r="AF1758" s="5">
        <f t="shared" si="359"/>
        <v>1.9400423493821985</v>
      </c>
      <c r="AG1758" s="5">
        <f t="shared" si="360"/>
        <v>0.34638417353728418</v>
      </c>
      <c r="AH1758">
        <f t="shared" si="361"/>
        <v>0.11144816130829903</v>
      </c>
      <c r="AJ1758">
        <f t="shared" si="362"/>
        <v>0.24246892147609928</v>
      </c>
      <c r="AK1758" s="5">
        <f t="shared" si="363"/>
        <v>0.1039152520611849</v>
      </c>
    </row>
    <row r="1759" spans="2:37" x14ac:dyDescent="0.25">
      <c r="B1759" s="14" t="s">
        <v>23</v>
      </c>
      <c r="C1759" s="14">
        <v>1756</v>
      </c>
      <c r="D1759" s="14">
        <v>279</v>
      </c>
      <c r="E1759" s="15">
        <v>86.6</v>
      </c>
      <c r="F1759" s="5">
        <f t="shared" si="364"/>
        <v>-0.1388888888888889</v>
      </c>
      <c r="G1759" s="5">
        <f t="shared" si="365"/>
        <v>-0.5</v>
      </c>
      <c r="H1759" s="5"/>
      <c r="W1759" s="5">
        <v>0</v>
      </c>
      <c r="X1759" s="5">
        <v>86.6</v>
      </c>
      <c r="Y1759" s="5">
        <v>24.055555555555554</v>
      </c>
      <c r="Z1759" s="5">
        <f t="shared" si="354"/>
        <v>228.95531716666665</v>
      </c>
      <c r="AA1759" s="5">
        <f t="shared" si="355"/>
        <v>80.685288</v>
      </c>
      <c r="AB1759" s="5">
        <f t="shared" si="353"/>
        <v>-52.885802469135797</v>
      </c>
      <c r="AC1759" s="5">
        <f t="shared" si="356"/>
        <v>256.75480269753086</v>
      </c>
      <c r="AD1759" s="50">
        <f t="shared" si="357"/>
        <v>6.1763794204461586</v>
      </c>
      <c r="AE1759">
        <f t="shared" si="358"/>
        <v>1.2721973593964333</v>
      </c>
      <c r="AF1759" s="5">
        <f t="shared" si="359"/>
        <v>1.9417580103323224</v>
      </c>
      <c r="AG1759" s="5">
        <f t="shared" si="360"/>
        <v>0.34673756169267206</v>
      </c>
      <c r="AH1759">
        <f t="shared" si="361"/>
        <v>0.1101722913237311</v>
      </c>
      <c r="AJ1759">
        <f t="shared" si="362"/>
        <v>0.24271629318487081</v>
      </c>
      <c r="AK1759" s="5">
        <f t="shared" si="363"/>
        <v>0.10402126850780125</v>
      </c>
    </row>
    <row r="1760" spans="2:37" x14ac:dyDescent="0.25">
      <c r="B1760" s="14" t="s">
        <v>23</v>
      </c>
      <c r="C1760" s="14">
        <v>1757</v>
      </c>
      <c r="D1760" s="14">
        <v>280</v>
      </c>
      <c r="E1760" s="15">
        <v>86.1</v>
      </c>
      <c r="F1760" s="5">
        <f t="shared" si="364"/>
        <v>-0.15277777777777699</v>
      </c>
      <c r="G1760" s="5">
        <f t="shared" si="365"/>
        <v>-0.54999999999999716</v>
      </c>
      <c r="H1760" s="5"/>
      <c r="W1760" s="5">
        <v>0</v>
      </c>
      <c r="X1760" s="5">
        <v>86.1</v>
      </c>
      <c r="Y1760" s="5">
        <v>23.916666666666664</v>
      </c>
      <c r="Z1760" s="5">
        <f t="shared" si="354"/>
        <v>226.31912362499997</v>
      </c>
      <c r="AA1760" s="5">
        <f t="shared" si="355"/>
        <v>80.685288</v>
      </c>
      <c r="AB1760" s="5">
        <f t="shared" si="353"/>
        <v>-58.174382716049081</v>
      </c>
      <c r="AC1760" s="5">
        <f t="shared" si="356"/>
        <v>248.83002890895091</v>
      </c>
      <c r="AD1760" s="50">
        <f t="shared" si="357"/>
        <v>5.9511848580724092</v>
      </c>
      <c r="AE1760">
        <f t="shared" si="358"/>
        <v>1.3913373199588404</v>
      </c>
      <c r="AF1760" s="5">
        <f t="shared" si="359"/>
        <v>1.9434111172373425</v>
      </c>
      <c r="AG1760" s="5">
        <f t="shared" si="360"/>
        <v>0.34712404428154953</v>
      </c>
      <c r="AH1760">
        <f t="shared" si="361"/>
        <v>0.10890376658950615</v>
      </c>
      <c r="AJ1760">
        <f t="shared" si="362"/>
        <v>0.24298683099708504</v>
      </c>
      <c r="AK1760" s="5">
        <f t="shared" si="363"/>
        <v>0.10413721328446449</v>
      </c>
    </row>
    <row r="1761" spans="2:37" x14ac:dyDescent="0.25">
      <c r="B1761" s="14" t="s">
        <v>23</v>
      </c>
      <c r="C1761" s="14">
        <v>1758</v>
      </c>
      <c r="D1761" s="14">
        <v>281</v>
      </c>
      <c r="E1761" s="15">
        <v>85.5</v>
      </c>
      <c r="F1761" s="5">
        <f t="shared" si="364"/>
        <v>-0.15277777777777699</v>
      </c>
      <c r="G1761" s="5">
        <f t="shared" si="365"/>
        <v>-0.54999999999999716</v>
      </c>
      <c r="H1761" s="5"/>
      <c r="W1761" s="5">
        <v>0</v>
      </c>
      <c r="X1761" s="5">
        <v>85.5</v>
      </c>
      <c r="Y1761" s="5">
        <v>23.75</v>
      </c>
      <c r="Z1761" s="5">
        <f t="shared" si="354"/>
        <v>223.17584062500001</v>
      </c>
      <c r="AA1761" s="5">
        <f t="shared" si="355"/>
        <v>80.685288</v>
      </c>
      <c r="AB1761" s="5">
        <f t="shared" si="353"/>
        <v>-58.174382716049081</v>
      </c>
      <c r="AC1761" s="5">
        <f t="shared" si="356"/>
        <v>245.68674590895091</v>
      </c>
      <c r="AD1761" s="50">
        <f t="shared" si="357"/>
        <v>5.8350602153375837</v>
      </c>
      <c r="AE1761">
        <f t="shared" si="358"/>
        <v>1.3816415895061658</v>
      </c>
      <c r="AF1761" s="5">
        <f t="shared" si="359"/>
        <v>1.9450319672971585</v>
      </c>
      <c r="AG1761" s="5">
        <f t="shared" si="360"/>
        <v>0.34750783361196791</v>
      </c>
      <c r="AH1761">
        <f t="shared" si="361"/>
        <v>0.10739123263888889</v>
      </c>
      <c r="AJ1761">
        <f t="shared" si="362"/>
        <v>0.24325548352837792</v>
      </c>
      <c r="AK1761" s="5">
        <f t="shared" si="363"/>
        <v>0.10425235008358999</v>
      </c>
    </row>
    <row r="1762" spans="2:37" x14ac:dyDescent="0.25">
      <c r="B1762" s="14" t="s">
        <v>23</v>
      </c>
      <c r="C1762" s="14">
        <v>1759</v>
      </c>
      <c r="D1762" s="14">
        <v>282</v>
      </c>
      <c r="E1762" s="15">
        <v>85</v>
      </c>
      <c r="F1762" s="5">
        <f t="shared" si="364"/>
        <v>-0.15277777777777699</v>
      </c>
      <c r="G1762" s="5">
        <f t="shared" si="365"/>
        <v>-0.54999999999999716</v>
      </c>
      <c r="H1762" s="5"/>
      <c r="W1762" s="5">
        <v>0</v>
      </c>
      <c r="X1762" s="5">
        <v>85</v>
      </c>
      <c r="Y1762" s="5">
        <v>23.611111111111111</v>
      </c>
      <c r="Z1762" s="5">
        <f t="shared" si="354"/>
        <v>220.57322916666666</v>
      </c>
      <c r="AA1762" s="5">
        <f t="shared" si="355"/>
        <v>80.685288</v>
      </c>
      <c r="AB1762" s="5">
        <f t="shared" si="353"/>
        <v>-58.174382716049081</v>
      </c>
      <c r="AC1762" s="5">
        <f t="shared" si="356"/>
        <v>243.08413445061757</v>
      </c>
      <c r="AD1762" s="50">
        <f t="shared" si="357"/>
        <v>5.7394865078618045</v>
      </c>
      <c r="AE1762">
        <f t="shared" si="358"/>
        <v>1.3735618141289367</v>
      </c>
      <c r="AF1762" s="5">
        <f t="shared" si="359"/>
        <v>1.9466262691048979</v>
      </c>
      <c r="AG1762" s="5">
        <f t="shared" si="360"/>
        <v>0.34788937856033708</v>
      </c>
      <c r="AH1762">
        <f t="shared" si="361"/>
        <v>0.10613886745541837</v>
      </c>
      <c r="AJ1762">
        <f t="shared" si="362"/>
        <v>0.24352256499223632</v>
      </c>
      <c r="AK1762" s="5">
        <f t="shared" si="363"/>
        <v>0.10436681356810076</v>
      </c>
    </row>
    <row r="1763" spans="2:37" x14ac:dyDescent="0.25">
      <c r="B1763" s="14" t="s">
        <v>23</v>
      </c>
      <c r="C1763" s="14">
        <v>1760</v>
      </c>
      <c r="D1763" s="14">
        <v>283</v>
      </c>
      <c r="E1763" s="15">
        <v>84.4</v>
      </c>
      <c r="F1763" s="5">
        <f t="shared" si="364"/>
        <v>-0.16666666666666705</v>
      </c>
      <c r="G1763" s="5">
        <f t="shared" si="365"/>
        <v>-0.60000000000000142</v>
      </c>
      <c r="H1763" s="5"/>
      <c r="W1763" s="5">
        <v>0</v>
      </c>
      <c r="X1763" s="5">
        <v>84.4</v>
      </c>
      <c r="Y1763" s="5">
        <v>23.444444444444446</v>
      </c>
      <c r="Z1763" s="5">
        <f t="shared" si="354"/>
        <v>217.47024466666667</v>
      </c>
      <c r="AA1763" s="5">
        <f t="shared" si="355"/>
        <v>80.685288</v>
      </c>
      <c r="AB1763" s="5">
        <f t="shared" si="353"/>
        <v>-63.462962962963097</v>
      </c>
      <c r="AC1763" s="5">
        <f t="shared" si="356"/>
        <v>234.69256970370355</v>
      </c>
      <c r="AD1763" s="50">
        <f t="shared" si="357"/>
        <v>5.5022369119423837</v>
      </c>
      <c r="AE1763">
        <f t="shared" si="358"/>
        <v>1.4878539094650238</v>
      </c>
      <c r="AF1763" s="5">
        <f t="shared" si="359"/>
        <v>1.948154668247104</v>
      </c>
      <c r="AG1763" s="5">
        <f t="shared" si="360"/>
        <v>0.34830267131296627</v>
      </c>
      <c r="AH1763">
        <f t="shared" si="361"/>
        <v>0.10464572496570645</v>
      </c>
      <c r="AJ1763">
        <f t="shared" si="362"/>
        <v>0.24381186991907675</v>
      </c>
      <c r="AK1763" s="5">
        <f t="shared" si="363"/>
        <v>0.10449080139388953</v>
      </c>
    </row>
    <row r="1764" spans="2:37" x14ac:dyDescent="0.25">
      <c r="B1764" s="14" t="s">
        <v>23</v>
      </c>
      <c r="C1764" s="14">
        <v>1761</v>
      </c>
      <c r="D1764" s="14">
        <v>284</v>
      </c>
      <c r="E1764" s="15">
        <v>83.8</v>
      </c>
      <c r="F1764" s="5">
        <f t="shared" si="364"/>
        <v>-0.16666666666666705</v>
      </c>
      <c r="G1764" s="5">
        <f t="shared" si="365"/>
        <v>-0.60000000000000142</v>
      </c>
      <c r="H1764" s="5"/>
      <c r="W1764" s="5">
        <v>0</v>
      </c>
      <c r="X1764" s="5">
        <v>83.8</v>
      </c>
      <c r="Y1764" s="5">
        <v>23.277777777777775</v>
      </c>
      <c r="Z1764" s="5">
        <f t="shared" si="354"/>
        <v>214.38924116666661</v>
      </c>
      <c r="AA1764" s="5">
        <f t="shared" si="355"/>
        <v>80.685288</v>
      </c>
      <c r="AB1764" s="5">
        <f t="shared" si="353"/>
        <v>-63.462962962963097</v>
      </c>
      <c r="AC1764" s="5">
        <f t="shared" si="356"/>
        <v>231.61156620370349</v>
      </c>
      <c r="AD1764" s="50">
        <f t="shared" si="357"/>
        <v>5.3914025688528753</v>
      </c>
      <c r="AE1764">
        <f t="shared" si="358"/>
        <v>1.4772767489711964</v>
      </c>
      <c r="AF1764" s="5">
        <f t="shared" si="359"/>
        <v>1.9496522800717855</v>
      </c>
      <c r="AG1764" s="5">
        <f t="shared" si="360"/>
        <v>0.34871302596545828</v>
      </c>
      <c r="AH1764">
        <f t="shared" si="361"/>
        <v>0.10316315963648831</v>
      </c>
      <c r="AJ1764">
        <f t="shared" si="362"/>
        <v>0.24409911817582114</v>
      </c>
      <c r="AK1764" s="5">
        <f t="shared" si="363"/>
        <v>0.10461390778963714</v>
      </c>
    </row>
    <row r="1765" spans="2:37" x14ac:dyDescent="0.25">
      <c r="B1765" s="14" t="s">
        <v>23</v>
      </c>
      <c r="C1765" s="14">
        <v>1762</v>
      </c>
      <c r="D1765" s="14">
        <v>285</v>
      </c>
      <c r="E1765" s="15">
        <v>83.2</v>
      </c>
      <c r="F1765" s="5">
        <f t="shared" si="364"/>
        <v>-0.16666666666666705</v>
      </c>
      <c r="G1765" s="5">
        <f t="shared" si="365"/>
        <v>-0.60000000000000142</v>
      </c>
      <c r="H1765" s="5"/>
      <c r="W1765" s="5">
        <v>0</v>
      </c>
      <c r="X1765" s="5">
        <v>83.2</v>
      </c>
      <c r="Y1765" s="5">
        <v>23.111111111111111</v>
      </c>
      <c r="Z1765" s="5">
        <f t="shared" si="354"/>
        <v>211.3302186666667</v>
      </c>
      <c r="AA1765" s="5">
        <f t="shared" si="355"/>
        <v>80.685288</v>
      </c>
      <c r="AB1765" s="5">
        <f t="shared" si="353"/>
        <v>-63.462962962963097</v>
      </c>
      <c r="AC1765" s="5">
        <f t="shared" si="356"/>
        <v>228.55254370370358</v>
      </c>
      <c r="AD1765" s="50">
        <f t="shared" si="357"/>
        <v>5.2821032322633723</v>
      </c>
      <c r="AE1765">
        <f t="shared" si="358"/>
        <v>1.4666995884773695</v>
      </c>
      <c r="AF1765" s="5">
        <f t="shared" si="359"/>
        <v>1.9511195309696365</v>
      </c>
      <c r="AG1765" s="5">
        <f t="shared" si="360"/>
        <v>0.3491204425178131</v>
      </c>
      <c r="AH1765">
        <f t="shared" si="361"/>
        <v>0.10169117146776406</v>
      </c>
      <c r="AJ1765">
        <f t="shared" si="362"/>
        <v>0.24438430976246953</v>
      </c>
      <c r="AK1765" s="5">
        <f t="shared" si="363"/>
        <v>0.10473613275534358</v>
      </c>
    </row>
    <row r="1766" spans="2:37" x14ac:dyDescent="0.25">
      <c r="B1766" s="14" t="s">
        <v>23</v>
      </c>
      <c r="C1766" s="14">
        <v>1763</v>
      </c>
      <c r="D1766" s="14">
        <v>286</v>
      </c>
      <c r="E1766" s="15">
        <v>82.6</v>
      </c>
      <c r="F1766" s="5">
        <f t="shared" si="364"/>
        <v>-0.16666666666666705</v>
      </c>
      <c r="G1766" s="5">
        <f t="shared" si="365"/>
        <v>-0.60000000000000142</v>
      </c>
      <c r="H1766" s="5"/>
      <c r="W1766" s="5">
        <v>0</v>
      </c>
      <c r="X1766" s="5">
        <v>82.6</v>
      </c>
      <c r="Y1766" s="5">
        <v>22.944444444444443</v>
      </c>
      <c r="Z1766" s="5">
        <f t="shared" si="354"/>
        <v>208.29317716666665</v>
      </c>
      <c r="AA1766" s="5">
        <f t="shared" si="355"/>
        <v>80.685288</v>
      </c>
      <c r="AB1766" s="5">
        <f t="shared" si="353"/>
        <v>-63.462962962963097</v>
      </c>
      <c r="AC1766" s="5">
        <f t="shared" si="356"/>
        <v>225.51550220370353</v>
      </c>
      <c r="AD1766" s="50">
        <f t="shared" si="357"/>
        <v>5.1743279116738643</v>
      </c>
      <c r="AE1766">
        <f t="shared" si="358"/>
        <v>1.4561224279835421</v>
      </c>
      <c r="AF1766" s="5">
        <f t="shared" si="359"/>
        <v>1.9525568442784349</v>
      </c>
      <c r="AG1766" s="5">
        <f t="shared" si="360"/>
        <v>0.34952492097003074</v>
      </c>
      <c r="AH1766">
        <f t="shared" si="361"/>
        <v>0.10022976045953358</v>
      </c>
      <c r="AJ1766">
        <f t="shared" si="362"/>
        <v>0.24466744467902188</v>
      </c>
      <c r="AK1766" s="5">
        <f t="shared" si="363"/>
        <v>0.10485747629100886</v>
      </c>
    </row>
    <row r="1767" spans="2:37" x14ac:dyDescent="0.25">
      <c r="B1767" s="14" t="s">
        <v>23</v>
      </c>
      <c r="C1767" s="14">
        <v>1764</v>
      </c>
      <c r="D1767" s="14">
        <v>287</v>
      </c>
      <c r="E1767" s="15">
        <v>82</v>
      </c>
      <c r="F1767" s="5">
        <f t="shared" si="364"/>
        <v>-0.18055555555555516</v>
      </c>
      <c r="G1767" s="5">
        <f t="shared" si="365"/>
        <v>-0.64999999999999858</v>
      </c>
      <c r="H1767" s="5"/>
      <c r="W1767" s="5">
        <v>0</v>
      </c>
      <c r="X1767" s="5">
        <v>82</v>
      </c>
      <c r="Y1767" s="5">
        <v>22.777777777777779</v>
      </c>
      <c r="Z1767" s="5">
        <f t="shared" si="354"/>
        <v>205.27811666666668</v>
      </c>
      <c r="AA1767" s="5">
        <f t="shared" si="355"/>
        <v>80.685288</v>
      </c>
      <c r="AB1767" s="5">
        <f t="shared" si="353"/>
        <v>-68.751543209876388</v>
      </c>
      <c r="AC1767" s="5">
        <f t="shared" si="356"/>
        <v>217.2118614567903</v>
      </c>
      <c r="AD1767" s="50">
        <f t="shared" si="357"/>
        <v>4.9476035109602234</v>
      </c>
      <c r="AE1767">
        <f t="shared" si="358"/>
        <v>1.5660073731138511</v>
      </c>
      <c r="AF1767" s="5">
        <f t="shared" si="359"/>
        <v>1.953931178587035</v>
      </c>
      <c r="AG1767" s="5">
        <f t="shared" si="360"/>
        <v>0.3499599230181179</v>
      </c>
      <c r="AH1767">
        <f t="shared" si="361"/>
        <v>9.8778926611796991E-2</v>
      </c>
      <c r="AJ1767">
        <f t="shared" si="362"/>
        <v>0.24497194611268291</v>
      </c>
      <c r="AK1767" s="5">
        <f t="shared" si="363"/>
        <v>0.10498797690543499</v>
      </c>
    </row>
    <row r="1768" spans="2:37" x14ac:dyDescent="0.25">
      <c r="B1768" s="14" t="s">
        <v>23</v>
      </c>
      <c r="C1768" s="14">
        <v>1765</v>
      </c>
      <c r="D1768" s="14">
        <v>288</v>
      </c>
      <c r="E1768" s="15">
        <v>81.3</v>
      </c>
      <c r="F1768" s="5">
        <f t="shared" si="364"/>
        <v>-0.22222222222222143</v>
      </c>
      <c r="G1768" s="5">
        <f t="shared" si="365"/>
        <v>-0.79999999999999716</v>
      </c>
      <c r="H1768" s="5"/>
      <c r="W1768" s="5">
        <v>0</v>
      </c>
      <c r="X1768" s="5">
        <v>81.3</v>
      </c>
      <c r="Y1768" s="5">
        <v>22.583333333333332</v>
      </c>
      <c r="Z1768" s="5">
        <f t="shared" si="354"/>
        <v>201.78832762499997</v>
      </c>
      <c r="AA1768" s="5">
        <f t="shared" si="355"/>
        <v>80.685288</v>
      </c>
      <c r="AB1768" s="5">
        <f t="shared" si="353"/>
        <v>-84.617283950616979</v>
      </c>
      <c r="AC1768" s="5">
        <f t="shared" si="356"/>
        <v>197.856331674383</v>
      </c>
      <c r="AD1768" s="50">
        <f t="shared" si="357"/>
        <v>4.4682554903131493</v>
      </c>
      <c r="AE1768">
        <f t="shared" si="358"/>
        <v>1.9109403292181</v>
      </c>
      <c r="AF1768" s="5">
        <f t="shared" si="359"/>
        <v>1.9551723606676776</v>
      </c>
      <c r="AG1768" s="5">
        <f t="shared" si="360"/>
        <v>0.35049073977623402</v>
      </c>
      <c r="AH1768">
        <f t="shared" si="361"/>
        <v>9.7099655478395053E-2</v>
      </c>
      <c r="AJ1768">
        <f t="shared" si="362"/>
        <v>0.24534351784336422</v>
      </c>
      <c r="AK1768" s="5">
        <f t="shared" si="363"/>
        <v>0.10514722193286979</v>
      </c>
    </row>
    <row r="1769" spans="2:37" x14ac:dyDescent="0.25">
      <c r="B1769" s="14" t="s">
        <v>23</v>
      </c>
      <c r="C1769" s="14">
        <v>1766</v>
      </c>
      <c r="D1769" s="14">
        <v>289</v>
      </c>
      <c r="E1769" s="15">
        <v>80.400000000000006</v>
      </c>
      <c r="F1769" s="5">
        <f t="shared" si="364"/>
        <v>-0.30555555555555597</v>
      </c>
      <c r="G1769" s="5">
        <f t="shared" si="365"/>
        <v>-1.1000000000000014</v>
      </c>
      <c r="H1769" s="5"/>
      <c r="W1769" s="5">
        <v>0</v>
      </c>
      <c r="X1769" s="5">
        <v>80.400000000000006</v>
      </c>
      <c r="Y1769" s="5">
        <v>22.333333333333336</v>
      </c>
      <c r="Z1769" s="5">
        <f t="shared" si="354"/>
        <v>197.34541800000005</v>
      </c>
      <c r="AA1769" s="5">
        <f t="shared" si="355"/>
        <v>80.685288</v>
      </c>
      <c r="AB1769" s="5">
        <f t="shared" si="353"/>
        <v>-116.34876543209892</v>
      </c>
      <c r="AC1769" s="5">
        <f t="shared" si="356"/>
        <v>161.68194056790117</v>
      </c>
      <c r="AD1769" s="50">
        <f t="shared" si="357"/>
        <v>3.6108966726831264</v>
      </c>
      <c r="AE1769">
        <f t="shared" si="358"/>
        <v>2.5984557613168757</v>
      </c>
      <c r="AF1769" s="5">
        <f t="shared" si="359"/>
        <v>1.9561753875212007</v>
      </c>
      <c r="AG1769" s="5">
        <f t="shared" si="360"/>
        <v>0.35121253304326649</v>
      </c>
      <c r="AH1769">
        <f t="shared" si="361"/>
        <v>9.4961746913580267E-2</v>
      </c>
      <c r="AJ1769">
        <f t="shared" si="362"/>
        <v>0.24584877313028694</v>
      </c>
      <c r="AK1769" s="5">
        <f t="shared" si="363"/>
        <v>0.10536375991297955</v>
      </c>
    </row>
    <row r="1770" spans="2:37" x14ac:dyDescent="0.25">
      <c r="B1770" s="14" t="s">
        <v>23</v>
      </c>
      <c r="C1770" s="14">
        <v>1767</v>
      </c>
      <c r="D1770" s="14">
        <v>290</v>
      </c>
      <c r="E1770" s="15">
        <v>79.099999999999994</v>
      </c>
      <c r="F1770" s="5">
        <f t="shared" si="364"/>
        <v>-0.41666666666666663</v>
      </c>
      <c r="G1770" s="5">
        <f t="shared" si="365"/>
        <v>-1.5</v>
      </c>
      <c r="H1770" s="5"/>
      <c r="W1770" s="5">
        <v>0</v>
      </c>
      <c r="X1770" s="5">
        <v>79.099999999999994</v>
      </c>
      <c r="Y1770" s="5">
        <v>21.972222222222221</v>
      </c>
      <c r="Z1770" s="5">
        <f t="shared" si="354"/>
        <v>191.01519529166666</v>
      </c>
      <c r="AA1770" s="5">
        <f t="shared" si="355"/>
        <v>80.685288</v>
      </c>
      <c r="AB1770" s="5">
        <f t="shared" si="353"/>
        <v>-158.65740740740739</v>
      </c>
      <c r="AC1770" s="5">
        <f t="shared" si="356"/>
        <v>113.04307588425928</v>
      </c>
      <c r="AD1770" s="50">
        <f t="shared" si="357"/>
        <v>2.4838075840124749</v>
      </c>
      <c r="AE1770">
        <f t="shared" si="358"/>
        <v>3.4860558127572014</v>
      </c>
      <c r="AF1770" s="5">
        <f t="shared" si="359"/>
        <v>1.9568653340723152</v>
      </c>
      <c r="AG1770" s="5">
        <f t="shared" si="360"/>
        <v>0.35218088188014351</v>
      </c>
      <c r="AH1770">
        <f t="shared" si="361"/>
        <v>9.1915671596364865E-2</v>
      </c>
      <c r="AJ1770">
        <f t="shared" si="362"/>
        <v>0.24652661731610084</v>
      </c>
      <c r="AK1770" s="5">
        <f t="shared" si="363"/>
        <v>0.10565426456404267</v>
      </c>
    </row>
    <row r="1771" spans="2:37" x14ac:dyDescent="0.25">
      <c r="B1771" s="14" t="s">
        <v>23</v>
      </c>
      <c r="C1771" s="14">
        <v>1768</v>
      </c>
      <c r="D1771" s="14">
        <v>291</v>
      </c>
      <c r="E1771" s="15">
        <v>77.400000000000006</v>
      </c>
      <c r="F1771" s="5">
        <f t="shared" si="364"/>
        <v>-0.55555555555555558</v>
      </c>
      <c r="G1771" s="5">
        <f t="shared" si="365"/>
        <v>-2</v>
      </c>
      <c r="H1771" s="5"/>
      <c r="W1771" s="5">
        <v>0</v>
      </c>
      <c r="X1771" s="5">
        <v>77.400000000000006</v>
      </c>
      <c r="Y1771" s="5">
        <v>21.5</v>
      </c>
      <c r="Z1771" s="5">
        <f t="shared" si="354"/>
        <v>182.8929105</v>
      </c>
      <c r="AA1771" s="5">
        <f t="shared" si="355"/>
        <v>80.685288</v>
      </c>
      <c r="AB1771" s="5">
        <f t="shared" si="353"/>
        <v>-211.54320987654319</v>
      </c>
      <c r="AC1771" s="5">
        <f t="shared" si="356"/>
        <v>52.034988623456798</v>
      </c>
      <c r="AD1771" s="50">
        <f t="shared" si="357"/>
        <v>1.1187522554043212</v>
      </c>
      <c r="AE1771">
        <f t="shared" si="358"/>
        <v>4.5481790123456785</v>
      </c>
      <c r="AF1771" s="5">
        <f t="shared" si="359"/>
        <v>1.9571760985877054</v>
      </c>
      <c r="AG1771" s="5">
        <f t="shared" si="360"/>
        <v>0.35344426493912845</v>
      </c>
      <c r="AH1771">
        <f t="shared" si="361"/>
        <v>8.8007263888888881E-2</v>
      </c>
      <c r="AJ1771">
        <f t="shared" si="362"/>
        <v>0.24741098545739029</v>
      </c>
      <c r="AK1771" s="5">
        <f t="shared" si="363"/>
        <v>0.10603327948173816</v>
      </c>
    </row>
    <row r="1772" spans="2:37" x14ac:dyDescent="0.25">
      <c r="B1772" s="14" t="s">
        <v>23</v>
      </c>
      <c r="C1772" s="14">
        <v>1769</v>
      </c>
      <c r="D1772" s="14">
        <v>292</v>
      </c>
      <c r="E1772" s="15">
        <v>75.099999999999994</v>
      </c>
      <c r="F1772" s="5">
        <f t="shared" si="364"/>
        <v>-0.70833333333333448</v>
      </c>
      <c r="G1772" s="5">
        <f t="shared" si="365"/>
        <v>-2.5500000000000043</v>
      </c>
      <c r="H1772" s="5"/>
      <c r="W1772" s="5">
        <v>0</v>
      </c>
      <c r="X1772" s="5">
        <v>75.099999999999994</v>
      </c>
      <c r="Y1772" s="5">
        <v>20.861111111111111</v>
      </c>
      <c r="Z1772" s="5">
        <f t="shared" si="354"/>
        <v>172.18480529166666</v>
      </c>
      <c r="AA1772" s="5">
        <f t="shared" si="355"/>
        <v>80.685288</v>
      </c>
      <c r="AB1772" s="5">
        <f t="shared" si="353"/>
        <v>-269.71759259259301</v>
      </c>
      <c r="AC1772" s="5">
        <f t="shared" si="356"/>
        <v>-16.847499300926359</v>
      </c>
      <c r="AD1772" s="50">
        <f t="shared" si="357"/>
        <v>-0.35145755486099156</v>
      </c>
      <c r="AE1772">
        <f t="shared" si="358"/>
        <v>5.6266086676954821</v>
      </c>
      <c r="AF1772" s="5">
        <f t="shared" si="359"/>
        <v>1.9571760985877054</v>
      </c>
      <c r="AG1772" s="5">
        <f t="shared" si="360"/>
        <v>0.3550072117912661</v>
      </c>
      <c r="AH1772">
        <f t="shared" si="361"/>
        <v>8.2854570773319605E-2</v>
      </c>
      <c r="AJ1772">
        <f t="shared" si="362"/>
        <v>0.24850504825388664</v>
      </c>
      <c r="AK1772" s="5">
        <f t="shared" si="363"/>
        <v>0.10650216353737946</v>
      </c>
    </row>
    <row r="1773" spans="2:37" x14ac:dyDescent="0.25">
      <c r="B1773" s="14" t="s">
        <v>23</v>
      </c>
      <c r="C1773" s="14">
        <v>1770</v>
      </c>
      <c r="D1773" s="14">
        <v>293</v>
      </c>
      <c r="E1773" s="15">
        <v>72.3</v>
      </c>
      <c r="F1773" s="5">
        <f t="shared" si="364"/>
        <v>-0.83333333333333326</v>
      </c>
      <c r="G1773" s="5">
        <f t="shared" si="365"/>
        <v>-3</v>
      </c>
      <c r="H1773" s="5"/>
      <c r="W1773" s="5">
        <v>0</v>
      </c>
      <c r="X1773" s="5">
        <v>72.3</v>
      </c>
      <c r="Y1773" s="5">
        <v>20.083333333333332</v>
      </c>
      <c r="Z1773" s="5">
        <f t="shared" si="354"/>
        <v>159.58480762500002</v>
      </c>
      <c r="AA1773" s="5">
        <f t="shared" si="355"/>
        <v>80.685288</v>
      </c>
      <c r="AB1773" s="5">
        <f t="shared" si="353"/>
        <v>-317.31481481481478</v>
      </c>
      <c r="AC1773" s="5">
        <f t="shared" si="356"/>
        <v>-77.044719189814771</v>
      </c>
      <c r="AD1773" s="50">
        <f t="shared" si="357"/>
        <v>-1.5473147770621134</v>
      </c>
      <c r="AE1773">
        <f t="shared" si="358"/>
        <v>6.3727391975308629</v>
      </c>
      <c r="AF1773" s="5">
        <f t="shared" si="359"/>
        <v>1.9571760985877054</v>
      </c>
      <c r="AG1773" s="5">
        <f t="shared" si="360"/>
        <v>0.35677741712391353</v>
      </c>
      <c r="AH1773">
        <f t="shared" si="361"/>
        <v>7.6791507330246908E-2</v>
      </c>
      <c r="AJ1773">
        <f t="shared" si="362"/>
        <v>0.24974419198673986</v>
      </c>
      <c r="AK1773" s="5">
        <f t="shared" si="363"/>
        <v>0.10703322513717367</v>
      </c>
    </row>
    <row r="1774" spans="2:37" x14ac:dyDescent="0.25">
      <c r="B1774" s="14" t="s">
        <v>23</v>
      </c>
      <c r="C1774" s="14">
        <v>1771</v>
      </c>
      <c r="D1774" s="14">
        <v>294</v>
      </c>
      <c r="E1774" s="15">
        <v>69.099999999999994</v>
      </c>
      <c r="F1774" s="5">
        <f t="shared" si="364"/>
        <v>-0.88888888888888773</v>
      </c>
      <c r="G1774" s="5">
        <f t="shared" si="365"/>
        <v>-3.1999999999999957</v>
      </c>
      <c r="H1774" s="5"/>
      <c r="W1774" s="5">
        <v>0</v>
      </c>
      <c r="X1774" s="5">
        <v>69.099999999999994</v>
      </c>
      <c r="Y1774" s="5">
        <v>19.194444444444443</v>
      </c>
      <c r="Z1774" s="5">
        <f t="shared" si="354"/>
        <v>145.77097029166663</v>
      </c>
      <c r="AA1774" s="5">
        <f t="shared" si="355"/>
        <v>80.685288</v>
      </c>
      <c r="AB1774" s="5">
        <f t="shared" si="353"/>
        <v>-338.46913580246871</v>
      </c>
      <c r="AC1774" s="5">
        <f t="shared" si="356"/>
        <v>-112.01287751080207</v>
      </c>
      <c r="AD1774" s="50">
        <f t="shared" si="357"/>
        <v>-2.1500249544434507</v>
      </c>
      <c r="AE1774">
        <f t="shared" si="358"/>
        <v>6.4967270233196066</v>
      </c>
      <c r="AF1774" s="5">
        <f t="shared" si="359"/>
        <v>1.9571760985877054</v>
      </c>
      <c r="AG1774" s="5">
        <f t="shared" si="360"/>
        <v>0.35858206351928007</v>
      </c>
      <c r="AH1774">
        <f t="shared" si="361"/>
        <v>7.0144349579903967E-2</v>
      </c>
      <c r="AJ1774">
        <f t="shared" si="362"/>
        <v>0.25100744446349643</v>
      </c>
      <c r="AK1774" s="5">
        <f t="shared" si="363"/>
        <v>0.10757461905578364</v>
      </c>
    </row>
    <row r="1775" spans="2:37" x14ac:dyDescent="0.25">
      <c r="B1775" s="14" t="s">
        <v>23</v>
      </c>
      <c r="C1775" s="14">
        <v>1772</v>
      </c>
      <c r="D1775" s="14">
        <v>295</v>
      </c>
      <c r="E1775" s="15">
        <v>65.900000000000006</v>
      </c>
      <c r="F1775" s="5">
        <f t="shared" si="364"/>
        <v>-0.88888888888888773</v>
      </c>
      <c r="G1775" s="5">
        <f t="shared" si="365"/>
        <v>-3.1999999999999957</v>
      </c>
      <c r="H1775" s="5"/>
      <c r="W1775" s="5">
        <v>0</v>
      </c>
      <c r="X1775" s="5">
        <v>65.900000000000006</v>
      </c>
      <c r="Y1775" s="5">
        <v>18.305555555555557</v>
      </c>
      <c r="Z1775" s="5">
        <f t="shared" si="354"/>
        <v>132.58237029166671</v>
      </c>
      <c r="AA1775" s="5">
        <f t="shared" si="355"/>
        <v>80.685288</v>
      </c>
      <c r="AB1775" s="5">
        <f t="shared" si="353"/>
        <v>-338.46913580246871</v>
      </c>
      <c r="AC1775" s="5">
        <f t="shared" si="356"/>
        <v>-125.20147751080202</v>
      </c>
      <c r="AD1775" s="50">
        <f t="shared" si="357"/>
        <v>-2.2918826022116261</v>
      </c>
      <c r="AE1775">
        <f t="shared" si="358"/>
        <v>6.1958655692729696</v>
      </c>
      <c r="AF1775" s="5">
        <f t="shared" si="359"/>
        <v>1.9571760985877054</v>
      </c>
      <c r="AG1775" s="5">
        <f t="shared" si="360"/>
        <v>0.36030313728852253</v>
      </c>
      <c r="AH1775">
        <f t="shared" si="361"/>
        <v>6.37980532836077E-2</v>
      </c>
      <c r="AJ1775">
        <f t="shared" si="362"/>
        <v>0.25221219610196616</v>
      </c>
      <c r="AK1775" s="5">
        <f t="shared" si="363"/>
        <v>0.10809094118655638</v>
      </c>
    </row>
    <row r="1776" spans="2:37" x14ac:dyDescent="0.25">
      <c r="B1776" s="14" t="s">
        <v>23</v>
      </c>
      <c r="C1776" s="14">
        <v>1773</v>
      </c>
      <c r="D1776" s="14">
        <v>296</v>
      </c>
      <c r="E1776" s="15">
        <v>62.7</v>
      </c>
      <c r="F1776" s="5">
        <f t="shared" si="364"/>
        <v>-0.86111111111111149</v>
      </c>
      <c r="G1776" s="5">
        <f t="shared" si="365"/>
        <v>-3.1000000000000014</v>
      </c>
      <c r="H1776" s="5"/>
      <c r="W1776" s="5">
        <v>0</v>
      </c>
      <c r="X1776" s="5">
        <v>62.7</v>
      </c>
      <c r="Y1776" s="5">
        <v>17.416666666666668</v>
      </c>
      <c r="Z1776" s="5">
        <f t="shared" si="354"/>
        <v>120.01900762500003</v>
      </c>
      <c r="AA1776" s="5">
        <f t="shared" si="355"/>
        <v>80.685288</v>
      </c>
      <c r="AB1776" s="5">
        <f t="shared" si="353"/>
        <v>-327.89197530864209</v>
      </c>
      <c r="AC1776" s="5">
        <f t="shared" si="356"/>
        <v>-127.18767968364205</v>
      </c>
      <c r="AD1776" s="50">
        <f t="shared" si="357"/>
        <v>-2.2151854211567654</v>
      </c>
      <c r="AE1776">
        <f t="shared" si="358"/>
        <v>5.710785236625517</v>
      </c>
      <c r="AF1776" s="5">
        <f t="shared" si="359"/>
        <v>1.9571760985877054</v>
      </c>
      <c r="AG1776" s="5">
        <f t="shared" si="360"/>
        <v>0.36188946652091852</v>
      </c>
      <c r="AH1776">
        <f t="shared" si="361"/>
        <v>5.7752618441358032E-2</v>
      </c>
      <c r="AJ1776">
        <f t="shared" si="362"/>
        <v>0.25332262656464333</v>
      </c>
      <c r="AK1776" s="5">
        <f t="shared" si="363"/>
        <v>0.1085668399562752</v>
      </c>
    </row>
    <row r="1777" spans="2:37" x14ac:dyDescent="0.25">
      <c r="B1777" s="14" t="s">
        <v>23</v>
      </c>
      <c r="C1777" s="14">
        <v>1774</v>
      </c>
      <c r="D1777" s="14">
        <v>297</v>
      </c>
      <c r="E1777" s="15">
        <v>59.7</v>
      </c>
      <c r="F1777" s="5">
        <f t="shared" si="364"/>
        <v>-0.79166666666666707</v>
      </c>
      <c r="G1777" s="5">
        <f t="shared" si="365"/>
        <v>-2.8500000000000014</v>
      </c>
      <c r="H1777" s="5"/>
      <c r="W1777" s="5">
        <v>0</v>
      </c>
      <c r="X1777" s="5">
        <v>59.7</v>
      </c>
      <c r="Y1777" s="5">
        <v>16.583333333333332</v>
      </c>
      <c r="Z1777" s="5">
        <f t="shared" si="354"/>
        <v>108.80869762499999</v>
      </c>
      <c r="AA1777" s="5">
        <f t="shared" si="355"/>
        <v>80.685288</v>
      </c>
      <c r="AB1777" s="5">
        <f t="shared" si="353"/>
        <v>-301.44907407407425</v>
      </c>
      <c r="AC1777" s="5">
        <f t="shared" si="356"/>
        <v>-111.95508844907425</v>
      </c>
      <c r="AD1777" s="50">
        <f t="shared" si="357"/>
        <v>-1.8565885501138146</v>
      </c>
      <c r="AE1777">
        <f t="shared" si="358"/>
        <v>4.9990304783950643</v>
      </c>
      <c r="AF1777" s="5">
        <f t="shared" si="359"/>
        <v>1.9571760985877054</v>
      </c>
      <c r="AG1777" s="5">
        <f t="shared" si="360"/>
        <v>0.36327808609825046</v>
      </c>
      <c r="AH1777">
        <f t="shared" si="361"/>
        <v>5.2358266589506167E-2</v>
      </c>
      <c r="AJ1777">
        <f t="shared" si="362"/>
        <v>0.25429466026877567</v>
      </c>
      <c r="AK1777" s="5">
        <f t="shared" si="363"/>
        <v>0.10898342582947479</v>
      </c>
    </row>
    <row r="1778" spans="2:37" x14ac:dyDescent="0.25">
      <c r="B1778" s="14" t="s">
        <v>23</v>
      </c>
      <c r="C1778" s="14">
        <v>1775</v>
      </c>
      <c r="D1778" s="14">
        <v>298</v>
      </c>
      <c r="E1778" s="15">
        <v>57</v>
      </c>
      <c r="F1778" s="5">
        <f t="shared" si="364"/>
        <v>-0.70833333333333348</v>
      </c>
      <c r="G1778" s="5">
        <f t="shared" si="365"/>
        <v>-2.5500000000000007</v>
      </c>
      <c r="H1778" s="5"/>
      <c r="W1778" s="5">
        <v>0</v>
      </c>
      <c r="X1778" s="5">
        <v>57</v>
      </c>
      <c r="Y1778" s="5">
        <v>15.833333333333332</v>
      </c>
      <c r="Z1778" s="5">
        <f t="shared" si="354"/>
        <v>99.18926249999997</v>
      </c>
      <c r="AA1778" s="5">
        <f t="shared" si="355"/>
        <v>80.685288</v>
      </c>
      <c r="AB1778" s="5">
        <f t="shared" si="353"/>
        <v>-269.71759259259267</v>
      </c>
      <c r="AC1778" s="5">
        <f t="shared" si="356"/>
        <v>-89.843042092592697</v>
      </c>
      <c r="AD1778" s="50">
        <f t="shared" si="357"/>
        <v>-1.4225148331327175</v>
      </c>
      <c r="AE1778">
        <f t="shared" si="358"/>
        <v>4.2705285493827168</v>
      </c>
      <c r="AF1778" s="5">
        <f t="shared" si="359"/>
        <v>1.9571760985877054</v>
      </c>
      <c r="AG1778" s="5">
        <f t="shared" si="360"/>
        <v>0.36446434402863453</v>
      </c>
      <c r="AH1778">
        <f t="shared" si="361"/>
        <v>4.7729436728395053E-2</v>
      </c>
      <c r="AJ1778">
        <f t="shared" si="362"/>
        <v>0.25512504082004456</v>
      </c>
      <c r="AK1778" s="5">
        <f t="shared" si="363"/>
        <v>0.10933930320858998</v>
      </c>
    </row>
    <row r="1779" spans="2:37" x14ac:dyDescent="0.25">
      <c r="B1779" s="14" t="s">
        <v>23</v>
      </c>
      <c r="C1779" s="14">
        <v>1776</v>
      </c>
      <c r="D1779" s="14">
        <v>299</v>
      </c>
      <c r="E1779" s="15">
        <v>54.6</v>
      </c>
      <c r="F1779" s="5">
        <f t="shared" si="364"/>
        <v>-0.6666666666666663</v>
      </c>
      <c r="G1779" s="5">
        <f t="shared" si="365"/>
        <v>-2.3999999999999986</v>
      </c>
      <c r="H1779" s="5"/>
      <c r="W1779" s="5">
        <v>0</v>
      </c>
      <c r="X1779" s="5">
        <v>54.6</v>
      </c>
      <c r="Y1779" s="5">
        <v>15.166666666666666</v>
      </c>
      <c r="Z1779" s="5">
        <f t="shared" si="354"/>
        <v>91.01233049999999</v>
      </c>
      <c r="AA1779" s="5">
        <f t="shared" si="355"/>
        <v>80.685288</v>
      </c>
      <c r="AB1779" s="5">
        <f t="shared" si="353"/>
        <v>-253.85185185185171</v>
      </c>
      <c r="AC1779" s="5">
        <f t="shared" si="356"/>
        <v>-82.15423335185173</v>
      </c>
      <c r="AD1779" s="50">
        <f t="shared" si="357"/>
        <v>-1.2460058725030845</v>
      </c>
      <c r="AE1779">
        <f t="shared" si="358"/>
        <v>3.850086419753084</v>
      </c>
      <c r="AF1779" s="5">
        <f t="shared" si="359"/>
        <v>1.9571760985877054</v>
      </c>
      <c r="AG1779" s="5">
        <f t="shared" si="360"/>
        <v>0.36553381247856592</v>
      </c>
      <c r="AH1779">
        <f t="shared" si="361"/>
        <v>4.3794733024691355E-2</v>
      </c>
      <c r="AJ1779">
        <f t="shared" si="362"/>
        <v>0.25587366873499656</v>
      </c>
      <c r="AK1779" s="5">
        <f t="shared" si="363"/>
        <v>0.10966014374356936</v>
      </c>
    </row>
    <row r="1780" spans="2:37" x14ac:dyDescent="0.25">
      <c r="B1780" s="14" t="s">
        <v>23</v>
      </c>
      <c r="C1780" s="14">
        <v>1777</v>
      </c>
      <c r="D1780" s="14">
        <v>300</v>
      </c>
      <c r="E1780" s="15">
        <v>52.2</v>
      </c>
      <c r="F1780" s="5">
        <f t="shared" si="364"/>
        <v>-0.68055555555555536</v>
      </c>
      <c r="G1780" s="5">
        <f t="shared" si="365"/>
        <v>-2.4499999999999993</v>
      </c>
      <c r="H1780" s="5"/>
      <c r="W1780" s="5">
        <v>0</v>
      </c>
      <c r="X1780" s="5">
        <v>52.2</v>
      </c>
      <c r="Y1780" s="5">
        <v>14.5</v>
      </c>
      <c r="Z1780" s="5">
        <f t="shared" si="354"/>
        <v>83.187094500000015</v>
      </c>
      <c r="AA1780" s="5">
        <f t="shared" si="355"/>
        <v>80.685288</v>
      </c>
      <c r="AB1780" s="5">
        <f t="shared" si="353"/>
        <v>-259.14043209876536</v>
      </c>
      <c r="AC1780" s="5">
        <f t="shared" si="356"/>
        <v>-95.268049598765344</v>
      </c>
      <c r="AD1780" s="50">
        <f t="shared" si="357"/>
        <v>-1.3813867191820974</v>
      </c>
      <c r="AE1780">
        <f t="shared" si="358"/>
        <v>3.7575362654320981</v>
      </c>
      <c r="AF1780" s="5">
        <f t="shared" si="359"/>
        <v>1.9571760985877054</v>
      </c>
      <c r="AG1780" s="5">
        <f t="shared" si="360"/>
        <v>0.36657757255229706</v>
      </c>
      <c r="AH1780">
        <f t="shared" si="361"/>
        <v>4.0029263888888895E-2</v>
      </c>
      <c r="AJ1780">
        <f t="shared" si="362"/>
        <v>0.25660430078660834</v>
      </c>
      <c r="AK1780" s="5">
        <f t="shared" si="363"/>
        <v>0.10997327176568872</v>
      </c>
    </row>
    <row r="1781" spans="2:37" x14ac:dyDescent="0.25">
      <c r="B1781" s="14" t="s">
        <v>23</v>
      </c>
      <c r="C1781" s="14">
        <v>1778</v>
      </c>
      <c r="D1781" s="14">
        <v>301</v>
      </c>
      <c r="E1781" s="15">
        <v>49.7</v>
      </c>
      <c r="F1781" s="5">
        <f t="shared" si="364"/>
        <v>-0.75000000000000078</v>
      </c>
      <c r="G1781" s="5">
        <f t="shared" si="365"/>
        <v>-2.7000000000000028</v>
      </c>
      <c r="H1781" s="5"/>
      <c r="W1781" s="5">
        <v>0</v>
      </c>
      <c r="X1781" s="5">
        <v>49.7</v>
      </c>
      <c r="Y1781" s="5">
        <v>13.805555555555555</v>
      </c>
      <c r="Z1781" s="5">
        <f t="shared" si="354"/>
        <v>75.409789291666669</v>
      </c>
      <c r="AA1781" s="5">
        <f t="shared" si="355"/>
        <v>80.685288</v>
      </c>
      <c r="AB1781" s="5">
        <f t="shared" si="353"/>
        <v>-285.5833333333336</v>
      </c>
      <c r="AC1781" s="5">
        <f t="shared" si="356"/>
        <v>-129.48825604166694</v>
      </c>
      <c r="AD1781" s="50">
        <f t="shared" si="357"/>
        <v>-1.7876573125752353</v>
      </c>
      <c r="AE1781">
        <f t="shared" si="358"/>
        <v>3.9426365740740774</v>
      </c>
      <c r="AF1781" s="5">
        <f t="shared" si="359"/>
        <v>1.9571760985877054</v>
      </c>
      <c r="AG1781" s="5">
        <f t="shared" si="360"/>
        <v>0.36767274937842875</v>
      </c>
      <c r="AH1781">
        <f t="shared" si="361"/>
        <v>3.6286858839163237E-2</v>
      </c>
      <c r="AJ1781">
        <f t="shared" si="362"/>
        <v>0.25737092456490052</v>
      </c>
      <c r="AK1781" s="5">
        <f t="shared" si="363"/>
        <v>0.11030182481352824</v>
      </c>
    </row>
    <row r="1782" spans="2:37" x14ac:dyDescent="0.25">
      <c r="B1782" s="14" t="s">
        <v>23</v>
      </c>
      <c r="C1782" s="14">
        <v>1779</v>
      </c>
      <c r="D1782" s="14">
        <v>302</v>
      </c>
      <c r="E1782" s="15">
        <v>46.8</v>
      </c>
      <c r="F1782" s="5">
        <f t="shared" si="364"/>
        <v>-0.86111111111111149</v>
      </c>
      <c r="G1782" s="5">
        <f t="shared" si="365"/>
        <v>-3.1000000000000014</v>
      </c>
      <c r="H1782" s="5"/>
      <c r="W1782" s="5">
        <v>0</v>
      </c>
      <c r="X1782" s="5">
        <v>46.8</v>
      </c>
      <c r="Y1782" s="5">
        <v>12.999999999999998</v>
      </c>
      <c r="Z1782" s="5">
        <f t="shared" si="354"/>
        <v>66.866201999999987</v>
      </c>
      <c r="AA1782" s="5">
        <f t="shared" si="355"/>
        <v>80.685288</v>
      </c>
      <c r="AB1782" s="5">
        <f t="shared" si="353"/>
        <v>-327.89197530864209</v>
      </c>
      <c r="AC1782" s="5">
        <f t="shared" si="356"/>
        <v>-180.34048530864209</v>
      </c>
      <c r="AD1782" s="50">
        <f t="shared" si="357"/>
        <v>-2.3444263090123467</v>
      </c>
      <c r="AE1782">
        <f t="shared" si="358"/>
        <v>4.262595679012346</v>
      </c>
      <c r="AF1782" s="5">
        <f t="shared" si="359"/>
        <v>1.9571760985877054</v>
      </c>
      <c r="AG1782" s="5">
        <f t="shared" si="360"/>
        <v>0.36885680373370994</v>
      </c>
      <c r="AH1782">
        <f t="shared" si="361"/>
        <v>3.217572222222221E-2</v>
      </c>
      <c r="AJ1782">
        <f t="shared" si="362"/>
        <v>0.25819976261359734</v>
      </c>
      <c r="AK1782" s="5">
        <f t="shared" si="363"/>
        <v>0.1106570411201126</v>
      </c>
    </row>
    <row r="1783" spans="2:37" x14ac:dyDescent="0.25">
      <c r="B1783" s="14" t="s">
        <v>23</v>
      </c>
      <c r="C1783" s="14">
        <v>1780</v>
      </c>
      <c r="D1783" s="14">
        <v>303</v>
      </c>
      <c r="E1783" s="15">
        <v>43.5</v>
      </c>
      <c r="F1783" s="5">
        <f t="shared" si="364"/>
        <v>-0.95833333333333315</v>
      </c>
      <c r="G1783" s="5">
        <f t="shared" si="365"/>
        <v>-3.4499999999999993</v>
      </c>
      <c r="H1783" s="5"/>
      <c r="W1783" s="5">
        <v>0</v>
      </c>
      <c r="X1783" s="5">
        <v>43.5</v>
      </c>
      <c r="Y1783" s="5">
        <v>12.083333333333332</v>
      </c>
      <c r="Z1783" s="5">
        <f t="shared" si="354"/>
        <v>57.768815624999988</v>
      </c>
      <c r="AA1783" s="5">
        <f t="shared" si="355"/>
        <v>80.685288</v>
      </c>
      <c r="AB1783" s="5">
        <f t="shared" si="353"/>
        <v>-364.91203703703695</v>
      </c>
      <c r="AC1783" s="5">
        <f t="shared" si="356"/>
        <v>-226.45793341203697</v>
      </c>
      <c r="AD1783" s="50">
        <f t="shared" si="357"/>
        <v>-2.736366695395446</v>
      </c>
      <c r="AE1783">
        <f t="shared" si="358"/>
        <v>4.4093537808641958</v>
      </c>
      <c r="AF1783" s="5">
        <f t="shared" si="359"/>
        <v>1.9571760985877054</v>
      </c>
      <c r="AG1783" s="5">
        <f t="shared" si="360"/>
        <v>0.37008162422839441</v>
      </c>
      <c r="AH1783">
        <f t="shared" si="361"/>
        <v>2.7798099922839499E-2</v>
      </c>
      <c r="AJ1783">
        <f t="shared" si="362"/>
        <v>0.25905713695987648</v>
      </c>
      <c r="AK1783" s="5">
        <f t="shared" si="363"/>
        <v>0.11102448726851794</v>
      </c>
    </row>
    <row r="1784" spans="2:37" x14ac:dyDescent="0.25">
      <c r="B1784" s="14" t="s">
        <v>23</v>
      </c>
      <c r="C1784" s="14">
        <v>1781</v>
      </c>
      <c r="D1784" s="14">
        <v>304</v>
      </c>
      <c r="E1784" s="15">
        <v>39.9</v>
      </c>
      <c r="F1784" s="5">
        <f t="shared" si="364"/>
        <v>-0.98611111111111127</v>
      </c>
      <c r="G1784" s="5">
        <f t="shared" si="365"/>
        <v>-3.5500000000000007</v>
      </c>
      <c r="H1784" s="5"/>
      <c r="W1784" s="5">
        <v>0</v>
      </c>
      <c r="X1784" s="5">
        <v>39.9</v>
      </c>
      <c r="Y1784" s="5">
        <v>11.083333333333332</v>
      </c>
      <c r="Z1784" s="5">
        <f t="shared" si="354"/>
        <v>48.602738625000001</v>
      </c>
      <c r="AA1784" s="5">
        <f t="shared" si="355"/>
        <v>80.685288</v>
      </c>
      <c r="AB1784" s="5">
        <f t="shared" si="353"/>
        <v>-375.48919753086426</v>
      </c>
      <c r="AC1784" s="5">
        <f t="shared" si="356"/>
        <v>-246.20117090586427</v>
      </c>
      <c r="AD1784" s="50">
        <f t="shared" si="357"/>
        <v>-2.7287296442066622</v>
      </c>
      <c r="AE1784">
        <f t="shared" si="358"/>
        <v>4.1616719393004118</v>
      </c>
      <c r="AF1784" s="5">
        <f t="shared" si="359"/>
        <v>1.9571760985877054</v>
      </c>
      <c r="AG1784" s="5">
        <f t="shared" si="360"/>
        <v>0.37123764421153344</v>
      </c>
      <c r="AH1784">
        <f t="shared" si="361"/>
        <v>2.3387423996913573E-2</v>
      </c>
      <c r="AJ1784">
        <f t="shared" si="362"/>
        <v>0.25986635094807375</v>
      </c>
      <c r="AK1784" s="5">
        <f t="shared" si="363"/>
        <v>0.11137129326345968</v>
      </c>
    </row>
    <row r="1785" spans="2:37" x14ac:dyDescent="0.25">
      <c r="B1785" s="14" t="s">
        <v>23</v>
      </c>
      <c r="C1785" s="14">
        <v>1782</v>
      </c>
      <c r="D1785" s="14">
        <v>305</v>
      </c>
      <c r="E1785" s="15">
        <v>36.4</v>
      </c>
      <c r="F1785" s="5">
        <f t="shared" si="364"/>
        <v>-0.93055555555555491</v>
      </c>
      <c r="G1785" s="5">
        <f t="shared" si="365"/>
        <v>-3.3499999999999979</v>
      </c>
      <c r="H1785" s="5"/>
      <c r="W1785" s="5">
        <v>0</v>
      </c>
      <c r="X1785" s="5">
        <v>36.4</v>
      </c>
      <c r="Y1785" s="5">
        <v>10.111111111111111</v>
      </c>
      <c r="Z1785" s="5">
        <f t="shared" si="354"/>
        <v>40.449924666666661</v>
      </c>
      <c r="AA1785" s="5">
        <f t="shared" si="355"/>
        <v>80.685288</v>
      </c>
      <c r="AB1785" s="5">
        <f t="shared" si="353"/>
        <v>-354.33487654320959</v>
      </c>
      <c r="AC1785" s="5">
        <f t="shared" si="356"/>
        <v>-233.19966387654293</v>
      </c>
      <c r="AD1785" s="50">
        <f t="shared" si="357"/>
        <v>-2.3579077125294892</v>
      </c>
      <c r="AE1785">
        <f t="shared" si="358"/>
        <v>3.5827193072702301</v>
      </c>
      <c r="AF1785" s="5">
        <f t="shared" si="359"/>
        <v>1.9571760985877054</v>
      </c>
      <c r="AG1785" s="5">
        <f t="shared" si="360"/>
        <v>0.3722328440191085</v>
      </c>
      <c r="AH1785">
        <f t="shared" si="361"/>
        <v>1.9464325788751711E-2</v>
      </c>
      <c r="AJ1785">
        <f t="shared" si="362"/>
        <v>0.26056299081337631</v>
      </c>
      <c r="AK1785" s="5">
        <f t="shared" si="363"/>
        <v>0.11166985320573219</v>
      </c>
    </row>
    <row r="1786" spans="2:37" x14ac:dyDescent="0.25">
      <c r="B1786" s="14" t="s">
        <v>23</v>
      </c>
      <c r="C1786" s="14">
        <v>1783</v>
      </c>
      <c r="D1786" s="14">
        <v>306</v>
      </c>
      <c r="E1786" s="15">
        <v>33.200000000000003</v>
      </c>
      <c r="F1786" s="5">
        <f t="shared" si="364"/>
        <v>-0.8194444444444442</v>
      </c>
      <c r="G1786" s="5">
        <f t="shared" si="365"/>
        <v>-2.9499999999999993</v>
      </c>
      <c r="H1786" s="5"/>
      <c r="W1786" s="5">
        <v>0</v>
      </c>
      <c r="X1786" s="5">
        <v>33.200000000000003</v>
      </c>
      <c r="Y1786" s="5">
        <v>9.2222222222222232</v>
      </c>
      <c r="Z1786" s="5">
        <f t="shared" si="354"/>
        <v>33.650468666666676</v>
      </c>
      <c r="AA1786" s="5">
        <f t="shared" si="355"/>
        <v>80.685288</v>
      </c>
      <c r="AB1786" s="5">
        <f t="shared" si="353"/>
        <v>-312.0262345679011</v>
      </c>
      <c r="AC1786" s="5">
        <f t="shared" si="356"/>
        <v>-197.69047790123443</v>
      </c>
      <c r="AD1786" s="50">
        <f t="shared" si="357"/>
        <v>-1.8231455184224956</v>
      </c>
      <c r="AE1786">
        <f t="shared" si="358"/>
        <v>2.877575274348422</v>
      </c>
      <c r="AF1786" s="5">
        <f t="shared" si="359"/>
        <v>1.9571760985877054</v>
      </c>
      <c r="AG1786" s="5">
        <f t="shared" si="360"/>
        <v>0.37303217048420528</v>
      </c>
      <c r="AH1786">
        <f t="shared" si="361"/>
        <v>1.6192457475994515E-2</v>
      </c>
      <c r="AJ1786">
        <f t="shared" si="362"/>
        <v>0.26112251933894404</v>
      </c>
      <c r="AK1786" s="5">
        <f t="shared" si="363"/>
        <v>0.11190965114526125</v>
      </c>
    </row>
    <row r="1787" spans="2:37" x14ac:dyDescent="0.25">
      <c r="B1787" s="14" t="s">
        <v>23</v>
      </c>
      <c r="C1787" s="14">
        <v>1784</v>
      </c>
      <c r="D1787" s="14">
        <v>307</v>
      </c>
      <c r="E1787" s="15">
        <v>30.5</v>
      </c>
      <c r="F1787" s="5">
        <f t="shared" si="364"/>
        <v>-0.6805555555555558</v>
      </c>
      <c r="G1787" s="5">
        <f t="shared" si="365"/>
        <v>-2.4500000000000011</v>
      </c>
      <c r="H1787" s="5"/>
      <c r="W1787" s="5">
        <v>0</v>
      </c>
      <c r="X1787" s="5">
        <v>30.5</v>
      </c>
      <c r="Y1787" s="5">
        <v>8.4722222222222214</v>
      </c>
      <c r="Z1787" s="5">
        <f t="shared" si="354"/>
        <v>28.399757291666663</v>
      </c>
      <c r="AA1787" s="5">
        <f t="shared" si="355"/>
        <v>80.685288</v>
      </c>
      <c r="AB1787" s="5">
        <f t="shared" si="353"/>
        <v>-259.14043209876553</v>
      </c>
      <c r="AC1787" s="5">
        <f t="shared" si="356"/>
        <v>-150.05538680709887</v>
      </c>
      <c r="AD1787" s="50">
        <f t="shared" si="357"/>
        <v>-1.2713025826712543</v>
      </c>
      <c r="AE1787">
        <f t="shared" si="358"/>
        <v>2.1954953275034299</v>
      </c>
      <c r="AF1787" s="5">
        <f t="shared" si="359"/>
        <v>1.9571760985877054</v>
      </c>
      <c r="AG1787" s="5">
        <f t="shared" si="360"/>
        <v>0.37364203029740067</v>
      </c>
      <c r="AH1787">
        <f t="shared" si="361"/>
        <v>1.3665838263031546E-2</v>
      </c>
      <c r="AJ1787">
        <f t="shared" si="362"/>
        <v>0.26154942120818081</v>
      </c>
      <c r="AK1787" s="5">
        <f t="shared" si="363"/>
        <v>0.11209260908921986</v>
      </c>
    </row>
    <row r="1788" spans="2:37" x14ac:dyDescent="0.25">
      <c r="B1788" s="14" t="s">
        <v>23</v>
      </c>
      <c r="C1788" s="14">
        <v>1785</v>
      </c>
      <c r="D1788" s="14">
        <v>308</v>
      </c>
      <c r="E1788" s="15">
        <v>28.3</v>
      </c>
      <c r="F1788" s="5">
        <f t="shared" si="364"/>
        <v>-0.58333333333333326</v>
      </c>
      <c r="G1788" s="5">
        <f t="shared" si="365"/>
        <v>-2.0999999999999996</v>
      </c>
      <c r="H1788" s="5"/>
      <c r="W1788" s="5">
        <v>0</v>
      </c>
      <c r="X1788" s="5">
        <v>28.3</v>
      </c>
      <c r="Y1788" s="5">
        <v>7.8611111111111107</v>
      </c>
      <c r="Z1788" s="5">
        <f t="shared" si="354"/>
        <v>24.450504291666665</v>
      </c>
      <c r="AA1788" s="5">
        <f t="shared" si="355"/>
        <v>80.685288</v>
      </c>
      <c r="AB1788" s="5">
        <f t="shared" si="353"/>
        <v>-222.12037037037032</v>
      </c>
      <c r="AC1788" s="5">
        <f t="shared" si="356"/>
        <v>-116.98457807870366</v>
      </c>
      <c r="AD1788" s="50">
        <f t="shared" si="357"/>
        <v>-0.91962876656314263</v>
      </c>
      <c r="AE1788">
        <f t="shared" si="358"/>
        <v>1.7461129115226333</v>
      </c>
      <c r="AF1788" s="5">
        <f t="shared" si="359"/>
        <v>1.9571760985877054</v>
      </c>
      <c r="AG1788" s="5">
        <f t="shared" si="360"/>
        <v>0.3741270616617125</v>
      </c>
      <c r="AH1788">
        <f t="shared" si="361"/>
        <v>1.1765475094307271E-2</v>
      </c>
      <c r="AJ1788">
        <f t="shared" si="362"/>
        <v>0.26188894316319911</v>
      </c>
      <c r="AK1788" s="5">
        <f t="shared" si="363"/>
        <v>0.1122381184985134</v>
      </c>
    </row>
    <row r="1789" spans="2:37" x14ac:dyDescent="0.25">
      <c r="B1789" s="14" t="s">
        <v>23</v>
      </c>
      <c r="C1789" s="14">
        <v>1786</v>
      </c>
      <c r="D1789" s="14">
        <v>309</v>
      </c>
      <c r="E1789" s="15">
        <v>26.3</v>
      </c>
      <c r="F1789" s="5">
        <f t="shared" si="364"/>
        <v>-0.54166666666666696</v>
      </c>
      <c r="G1789" s="5">
        <f t="shared" si="365"/>
        <v>-1.9500000000000011</v>
      </c>
      <c r="H1789" s="5"/>
      <c r="W1789" s="5">
        <v>0</v>
      </c>
      <c r="X1789" s="5">
        <v>26.3</v>
      </c>
      <c r="Y1789" s="5">
        <v>7.3055555555555554</v>
      </c>
      <c r="Z1789" s="5">
        <f t="shared" si="354"/>
        <v>21.116719291666666</v>
      </c>
      <c r="AA1789" s="5">
        <f t="shared" si="355"/>
        <v>80.685288</v>
      </c>
      <c r="AB1789" s="5">
        <f t="shared" si="353"/>
        <v>-206.25462962962973</v>
      </c>
      <c r="AC1789" s="5">
        <f t="shared" si="356"/>
        <v>-104.45262233796306</v>
      </c>
      <c r="AD1789" s="50">
        <f t="shared" si="357"/>
        <v>-0.76308443541345239</v>
      </c>
      <c r="AE1789">
        <f t="shared" si="358"/>
        <v>1.5068046553497949</v>
      </c>
      <c r="AF1789" s="5">
        <f t="shared" si="359"/>
        <v>1.9571760985877054</v>
      </c>
      <c r="AG1789" s="5">
        <f t="shared" si="360"/>
        <v>0.37454561851042079</v>
      </c>
      <c r="AH1789">
        <f t="shared" si="361"/>
        <v>1.0161272419410148E-2</v>
      </c>
      <c r="AJ1789">
        <f t="shared" si="362"/>
        <v>0.26218193295729492</v>
      </c>
      <c r="AK1789" s="5">
        <f t="shared" si="363"/>
        <v>0.11236368555312587</v>
      </c>
    </row>
    <row r="1790" spans="2:37" x14ac:dyDescent="0.25">
      <c r="B1790" s="14" t="s">
        <v>23</v>
      </c>
      <c r="C1790" s="14">
        <v>1787</v>
      </c>
      <c r="D1790" s="14">
        <v>310</v>
      </c>
      <c r="E1790" s="15">
        <v>24.4</v>
      </c>
      <c r="F1790" s="5">
        <f t="shared" si="364"/>
        <v>-0.5277777777777779</v>
      </c>
      <c r="G1790" s="5">
        <f t="shared" si="365"/>
        <v>-1.9000000000000004</v>
      </c>
      <c r="H1790" s="5"/>
      <c r="W1790" s="5">
        <v>0</v>
      </c>
      <c r="X1790" s="5">
        <v>24.4</v>
      </c>
      <c r="Y1790" s="5">
        <v>6.7777777777777768</v>
      </c>
      <c r="Z1790" s="5">
        <f t="shared" si="354"/>
        <v>18.175844666666663</v>
      </c>
      <c r="AA1790" s="5">
        <f t="shared" si="355"/>
        <v>80.685288</v>
      </c>
      <c r="AB1790" s="5">
        <f t="shared" si="353"/>
        <v>-200.96604938271611</v>
      </c>
      <c r="AC1790" s="5">
        <f t="shared" si="356"/>
        <v>-102.10491671604944</v>
      </c>
      <c r="AD1790" s="50">
        <f t="shared" si="357"/>
        <v>-0.69204443551989059</v>
      </c>
      <c r="AE1790">
        <f t="shared" si="358"/>
        <v>1.3621032235939645</v>
      </c>
      <c r="AF1790" s="5">
        <f t="shared" si="359"/>
        <v>1.9571760985877054</v>
      </c>
      <c r="AG1790" s="5">
        <f t="shared" si="360"/>
        <v>0.37492398051697468</v>
      </c>
      <c r="AH1790">
        <f t="shared" si="361"/>
        <v>8.7461364883401893E-3</v>
      </c>
      <c r="AJ1790">
        <f t="shared" si="362"/>
        <v>0.26244678636188262</v>
      </c>
      <c r="AK1790" s="5">
        <f t="shared" si="363"/>
        <v>0.11247719415509205</v>
      </c>
    </row>
    <row r="1791" spans="2:37" x14ac:dyDescent="0.25">
      <c r="B1791" s="14" t="s">
        <v>23</v>
      </c>
      <c r="C1791" s="14">
        <v>1788</v>
      </c>
      <c r="D1791" s="14">
        <v>311</v>
      </c>
      <c r="E1791" s="15">
        <v>22.5</v>
      </c>
      <c r="F1791" s="5">
        <f t="shared" si="364"/>
        <v>-0.54166666666666641</v>
      </c>
      <c r="G1791" s="5">
        <f t="shared" si="365"/>
        <v>-1.9499999999999993</v>
      </c>
      <c r="H1791" s="5"/>
      <c r="W1791" s="5">
        <v>0</v>
      </c>
      <c r="X1791" s="5">
        <v>22.5</v>
      </c>
      <c r="Y1791" s="5">
        <v>6.25</v>
      </c>
      <c r="Z1791" s="5">
        <f t="shared" si="354"/>
        <v>15.455390625</v>
      </c>
      <c r="AA1791" s="5">
        <f t="shared" si="355"/>
        <v>80.685288</v>
      </c>
      <c r="AB1791" s="5">
        <f t="shared" si="353"/>
        <v>-206.25462962962951</v>
      </c>
      <c r="AC1791" s="5">
        <f t="shared" si="356"/>
        <v>-110.11395100462951</v>
      </c>
      <c r="AD1791" s="50">
        <f t="shared" si="357"/>
        <v>-0.68821219377893439</v>
      </c>
      <c r="AE1791">
        <f t="shared" si="358"/>
        <v>1.2890914351851843</v>
      </c>
      <c r="AF1791" s="5">
        <f t="shared" si="359"/>
        <v>1.9571760985877054</v>
      </c>
      <c r="AG1791" s="5">
        <f t="shared" si="360"/>
        <v>0.37528206147119281</v>
      </c>
      <c r="AH1791">
        <f t="shared" si="361"/>
        <v>7.4370659722222225E-3</v>
      </c>
      <c r="AJ1791">
        <f t="shared" si="362"/>
        <v>0.26269744302983528</v>
      </c>
      <c r="AK1791" s="5">
        <f t="shared" si="363"/>
        <v>0.11258461844135753</v>
      </c>
    </row>
    <row r="1792" spans="2:37" x14ac:dyDescent="0.25">
      <c r="B1792" s="14" t="s">
        <v>23</v>
      </c>
      <c r="C1792" s="14">
        <v>1789</v>
      </c>
      <c r="D1792" s="14">
        <v>312</v>
      </c>
      <c r="E1792" s="15">
        <v>20.5</v>
      </c>
      <c r="F1792" s="5">
        <f t="shared" si="364"/>
        <v>-0.59722222222222232</v>
      </c>
      <c r="G1792" s="5">
        <f t="shared" si="365"/>
        <v>-2.1500000000000004</v>
      </c>
      <c r="H1792" s="5"/>
      <c r="W1792" s="5">
        <v>0</v>
      </c>
      <c r="X1792" s="5">
        <v>20.5</v>
      </c>
      <c r="Y1792" s="5">
        <v>5.6944444444444446</v>
      </c>
      <c r="Z1792" s="5">
        <f t="shared" si="354"/>
        <v>12.829882291666667</v>
      </c>
      <c r="AA1792" s="5">
        <f t="shared" si="355"/>
        <v>80.685288</v>
      </c>
      <c r="AB1792" s="5">
        <f t="shared" si="353"/>
        <v>-227.40895061728398</v>
      </c>
      <c r="AC1792" s="5">
        <f t="shared" si="356"/>
        <v>-133.89378032561731</v>
      </c>
      <c r="AD1792" s="50">
        <f t="shared" si="357"/>
        <v>-0.76245069352087635</v>
      </c>
      <c r="AE1792">
        <f t="shared" si="358"/>
        <v>1.2949676354595339</v>
      </c>
      <c r="AF1792" s="5">
        <f t="shared" si="359"/>
        <v>1.9571760985877054</v>
      </c>
      <c r="AG1792" s="5">
        <f t="shared" si="360"/>
        <v>0.37564177470326487</v>
      </c>
      <c r="AH1792">
        <f t="shared" si="361"/>
        <v>6.1736829132373119E-3</v>
      </c>
      <c r="AJ1792">
        <f t="shared" si="362"/>
        <v>0.26294924229228572</v>
      </c>
      <c r="AK1792" s="5">
        <f t="shared" si="363"/>
        <v>0.11269253241097915</v>
      </c>
    </row>
    <row r="1793" spans="2:37" x14ac:dyDescent="0.25">
      <c r="B1793" s="14" t="s">
        <v>23</v>
      </c>
      <c r="C1793" s="14">
        <v>1790</v>
      </c>
      <c r="D1793" s="14">
        <v>313</v>
      </c>
      <c r="E1793" s="15">
        <v>18.2</v>
      </c>
      <c r="F1793" s="5">
        <f t="shared" si="364"/>
        <v>-0.69444444444444442</v>
      </c>
      <c r="G1793" s="5">
        <f t="shared" si="365"/>
        <v>-2.5</v>
      </c>
      <c r="H1793" s="5"/>
      <c r="W1793" s="5">
        <v>0</v>
      </c>
      <c r="X1793" s="5">
        <v>18.2</v>
      </c>
      <c r="Y1793" s="5">
        <v>5.0555555555555554</v>
      </c>
      <c r="Z1793" s="5">
        <f t="shared" si="354"/>
        <v>10.112481166666665</v>
      </c>
      <c r="AA1793" s="5">
        <f t="shared" si="355"/>
        <v>80.685288</v>
      </c>
      <c r="AB1793" s="5">
        <f t="shared" si="353"/>
        <v>-264.42901234567898</v>
      </c>
      <c r="AC1793" s="5">
        <f t="shared" si="356"/>
        <v>-173.6312431790123</v>
      </c>
      <c r="AD1793" s="50">
        <f t="shared" si="357"/>
        <v>-0.87780239607167321</v>
      </c>
      <c r="AE1793">
        <f t="shared" si="358"/>
        <v>1.336835562414266</v>
      </c>
      <c r="AF1793" s="5">
        <f t="shared" si="359"/>
        <v>1.9571760985877054</v>
      </c>
      <c r="AG1793" s="5">
        <f t="shared" si="360"/>
        <v>0.3760131179150466</v>
      </c>
      <c r="AH1793">
        <f t="shared" si="361"/>
        <v>4.8660814471879277E-3</v>
      </c>
      <c r="AJ1793">
        <f t="shared" si="362"/>
        <v>0.26320918254053294</v>
      </c>
      <c r="AK1793" s="5">
        <f t="shared" si="363"/>
        <v>0.11280393537451366</v>
      </c>
    </row>
    <row r="1794" spans="2:37" x14ac:dyDescent="0.25">
      <c r="B1794" s="14" t="s">
        <v>23</v>
      </c>
      <c r="C1794" s="14">
        <v>1791</v>
      </c>
      <c r="D1794" s="14">
        <v>314</v>
      </c>
      <c r="E1794" s="15">
        <v>15.5</v>
      </c>
      <c r="F1794" s="5">
        <f t="shared" si="364"/>
        <v>-0.8194444444444442</v>
      </c>
      <c r="G1794" s="5">
        <f t="shared" si="365"/>
        <v>-2.9499999999999993</v>
      </c>
      <c r="H1794" s="5"/>
      <c r="W1794" s="5">
        <v>0</v>
      </c>
      <c r="X1794" s="5">
        <v>15.5</v>
      </c>
      <c r="Y1794" s="5">
        <v>4.3055555555555554</v>
      </c>
      <c r="Z1794" s="5">
        <f t="shared" si="354"/>
        <v>7.3346322916666669</v>
      </c>
      <c r="AA1794" s="5">
        <f t="shared" si="355"/>
        <v>80.685288</v>
      </c>
      <c r="AB1794" s="5">
        <f t="shared" si="353"/>
        <v>-312.0262345679011</v>
      </c>
      <c r="AC1794" s="5">
        <f t="shared" si="356"/>
        <v>-224.00631427623443</v>
      </c>
      <c r="AD1794" s="50">
        <f t="shared" si="357"/>
        <v>-0.96447163091156485</v>
      </c>
      <c r="AE1794">
        <f t="shared" si="358"/>
        <v>1.3434462877229074</v>
      </c>
      <c r="AF1794" s="5">
        <f t="shared" si="359"/>
        <v>1.9571760985877054</v>
      </c>
      <c r="AG1794" s="5">
        <f t="shared" si="360"/>
        <v>0.3763862974394141</v>
      </c>
      <c r="AH1794">
        <f t="shared" si="361"/>
        <v>3.5293927897805206E-3</v>
      </c>
      <c r="AJ1794">
        <f t="shared" si="362"/>
        <v>0.26347040820759016</v>
      </c>
      <c r="AK1794" s="5">
        <f t="shared" si="363"/>
        <v>0.11291588923182394</v>
      </c>
    </row>
    <row r="1795" spans="2:37" x14ac:dyDescent="0.25">
      <c r="B1795" s="14" t="s">
        <v>23</v>
      </c>
      <c r="C1795" s="14">
        <v>1792</v>
      </c>
      <c r="D1795" s="14">
        <v>315</v>
      </c>
      <c r="E1795" s="15">
        <v>12.3</v>
      </c>
      <c r="F1795" s="5">
        <f t="shared" si="364"/>
        <v>-0.94444444444444453</v>
      </c>
      <c r="G1795" s="5">
        <f t="shared" si="365"/>
        <v>-3.4000000000000004</v>
      </c>
      <c r="H1795" s="5"/>
      <c r="W1795" s="5">
        <v>0</v>
      </c>
      <c r="X1795" s="5">
        <v>12.3</v>
      </c>
      <c r="Y1795" s="5">
        <v>3.416666666666667</v>
      </c>
      <c r="Z1795" s="5">
        <f t="shared" si="354"/>
        <v>4.6187576250000006</v>
      </c>
      <c r="AA1795" s="5">
        <f t="shared" si="355"/>
        <v>80.685288</v>
      </c>
      <c r="AB1795" s="5">
        <f t="shared" ref="AB1795:AB1803" si="366">($J$10*(F1795/3.6))</f>
        <v>-359.62345679012344</v>
      </c>
      <c r="AC1795" s="5">
        <f t="shared" si="356"/>
        <v>-274.31941116512343</v>
      </c>
      <c r="AD1795" s="50">
        <f t="shared" si="357"/>
        <v>-0.93725798814750505</v>
      </c>
      <c r="AE1795">
        <f t="shared" si="358"/>
        <v>1.2287134773662551</v>
      </c>
      <c r="AF1795" s="5">
        <f t="shared" si="359"/>
        <v>1.9571760985877054</v>
      </c>
      <c r="AG1795" s="5">
        <f t="shared" si="360"/>
        <v>0.3767276067386825</v>
      </c>
      <c r="AH1795">
        <f t="shared" si="361"/>
        <v>2.222525848765432E-3</v>
      </c>
      <c r="AJ1795">
        <f t="shared" si="362"/>
        <v>0.26370932471707803</v>
      </c>
      <c r="AK1795" s="5">
        <f t="shared" si="363"/>
        <v>0.11301828202160447</v>
      </c>
    </row>
    <row r="1796" spans="2:37" x14ac:dyDescent="0.25">
      <c r="B1796" s="14" t="s">
        <v>23</v>
      </c>
      <c r="C1796" s="14">
        <v>1793</v>
      </c>
      <c r="D1796" s="14">
        <v>316</v>
      </c>
      <c r="E1796" s="15">
        <v>8.6999999999999993</v>
      </c>
      <c r="F1796" s="5">
        <f t="shared" si="364"/>
        <v>-0.98611111111111116</v>
      </c>
      <c r="G1796" s="5">
        <f t="shared" si="365"/>
        <v>-3.5500000000000003</v>
      </c>
      <c r="H1796" s="5"/>
      <c r="W1796" s="5">
        <v>0</v>
      </c>
      <c r="X1796" s="5">
        <v>8.6999999999999993</v>
      </c>
      <c r="Y1796" s="5">
        <v>2.4166666666666665</v>
      </c>
      <c r="Z1796" s="5">
        <f t="shared" ref="Z1796:Z1803" si="367">0.5*1.293*Y1796*Y1796*$J$11*$J$12</f>
        <v>2.3107526250000001</v>
      </c>
      <c r="AA1796" s="5">
        <f t="shared" ref="AA1796:AA1803" si="368">$J$14</f>
        <v>80.685288</v>
      </c>
      <c r="AB1796" s="5">
        <f t="shared" si="366"/>
        <v>-375.4891975308642</v>
      </c>
      <c r="AC1796" s="5">
        <f t="shared" ref="AC1796:AC1803" si="369">Z1796+AA1796+AB1796</f>
        <v>-292.49315690586423</v>
      </c>
      <c r="AD1796" s="50">
        <f t="shared" ref="AD1796:AD1803" si="370">AC1796*Y1796/1000</f>
        <v>-0.70685846252250517</v>
      </c>
      <c r="AE1796">
        <f t="shared" ref="AE1796:AE1803" si="371">IF(AB1796&lt;0,-1*AB1796*Y1796/1000,0)</f>
        <v>0.90743222736625517</v>
      </c>
      <c r="AF1796" s="5">
        <f t="shared" ref="AF1796:AF1803" si="372">IF(0&lt;AD1796,( AD1796/3600)+AF1795, AF1795)</f>
        <v>1.9571760985877054</v>
      </c>
      <c r="AG1796" s="5">
        <f t="shared" ref="AG1796:AG1803" si="373">AE1796/3600+AG1795</f>
        <v>0.37697967124628423</v>
      </c>
      <c r="AH1796">
        <f t="shared" ref="AH1796:AH1803" si="374">0.5*$J$10*(Y1796*Y1796)/1000/3600</f>
        <v>1.11192399691358E-3</v>
      </c>
      <c r="AJ1796">
        <f t="shared" ref="AJ1796:AJ1803" si="375">(AE1796/3600*0.7)+AJ1795</f>
        <v>0.26388576987239926</v>
      </c>
      <c r="AK1796" s="5">
        <f t="shared" ref="AK1796:AK1803" si="376">AG1796-AJ1796</f>
        <v>0.11309390137388498</v>
      </c>
    </row>
    <row r="1797" spans="2:37" x14ac:dyDescent="0.25">
      <c r="B1797" s="14" t="s">
        <v>23</v>
      </c>
      <c r="C1797" s="14">
        <v>1794</v>
      </c>
      <c r="D1797" s="14">
        <v>317</v>
      </c>
      <c r="E1797" s="15">
        <v>5.2</v>
      </c>
      <c r="F1797" s="5">
        <f t="shared" ref="F1797:F1803" si="377">($E1798-$E1796)/2/3.6</f>
        <v>-1.2083333333333333</v>
      </c>
      <c r="G1797" s="5">
        <f t="shared" ref="G1797:G1803" si="378">($E1798-$E1796)/2</f>
        <v>-4.3499999999999996</v>
      </c>
      <c r="H1797" s="5"/>
      <c r="W1797" s="5">
        <v>0</v>
      </c>
      <c r="X1797" s="5">
        <v>5.2</v>
      </c>
      <c r="Y1797" s="5">
        <v>1.4444444444444444</v>
      </c>
      <c r="Z1797" s="5">
        <f t="shared" si="367"/>
        <v>0.82550866666666678</v>
      </c>
      <c r="AA1797" s="5">
        <f t="shared" si="368"/>
        <v>80.685288</v>
      </c>
      <c r="AB1797" s="5">
        <f t="shared" si="366"/>
        <v>-460.10648148148147</v>
      </c>
      <c r="AC1797" s="5">
        <f t="shared" si="369"/>
        <v>-378.59568481481483</v>
      </c>
      <c r="AD1797" s="50">
        <f t="shared" si="370"/>
        <v>-0.54686043362139924</v>
      </c>
      <c r="AE1797">
        <f t="shared" si="371"/>
        <v>0.66459825102880654</v>
      </c>
      <c r="AF1797" s="5">
        <f t="shared" si="372"/>
        <v>1.9571760985877054</v>
      </c>
      <c r="AG1797" s="5">
        <f t="shared" si="373"/>
        <v>0.37716428187157003</v>
      </c>
      <c r="AH1797">
        <f t="shared" si="374"/>
        <v>3.9723113854595336E-4</v>
      </c>
      <c r="AJ1797">
        <f t="shared" si="375"/>
        <v>0.26401499731009931</v>
      </c>
      <c r="AK1797" s="5">
        <f t="shared" si="376"/>
        <v>0.11314928456147072</v>
      </c>
    </row>
    <row r="1798" spans="2:37" x14ac:dyDescent="0.25">
      <c r="B1798" s="14" t="s">
        <v>23</v>
      </c>
      <c r="C1798" s="14">
        <v>1795</v>
      </c>
      <c r="D1798" s="14">
        <v>318</v>
      </c>
      <c r="E1798" s="15">
        <v>0</v>
      </c>
      <c r="F1798" s="5">
        <f t="shared" si="377"/>
        <v>-0.72222222222222221</v>
      </c>
      <c r="G1798" s="5">
        <f t="shared" si="378"/>
        <v>-2.6</v>
      </c>
      <c r="H1798" s="5"/>
      <c r="W1798" s="5">
        <v>1</v>
      </c>
      <c r="X1798" s="5" t="s">
        <v>40</v>
      </c>
      <c r="Y1798" s="5">
        <v>0</v>
      </c>
      <c r="Z1798" s="5">
        <f t="shared" si="367"/>
        <v>0</v>
      </c>
      <c r="AA1798" s="5">
        <f t="shared" si="368"/>
        <v>80.685288</v>
      </c>
      <c r="AB1798" s="5">
        <f t="shared" si="366"/>
        <v>-275.00617283950618</v>
      </c>
      <c r="AC1798" s="5">
        <f t="shared" si="369"/>
        <v>-194.32088483950616</v>
      </c>
      <c r="AD1798" s="50">
        <f t="shared" si="370"/>
        <v>0</v>
      </c>
      <c r="AE1798">
        <f t="shared" si="371"/>
        <v>0</v>
      </c>
      <c r="AF1798" s="5">
        <f t="shared" si="372"/>
        <v>1.9571760985877054</v>
      </c>
      <c r="AG1798" s="5">
        <f t="shared" si="373"/>
        <v>0.37716428187157003</v>
      </c>
      <c r="AH1798">
        <f t="shared" si="374"/>
        <v>0</v>
      </c>
      <c r="AJ1798">
        <f t="shared" si="375"/>
        <v>0.26401499731009931</v>
      </c>
      <c r="AK1798" s="5">
        <f t="shared" si="376"/>
        <v>0.11314928456147072</v>
      </c>
    </row>
    <row r="1799" spans="2:37" x14ac:dyDescent="0.25">
      <c r="B1799" s="14" t="s">
        <v>23</v>
      </c>
      <c r="C1799" s="14">
        <v>1796</v>
      </c>
      <c r="D1799" s="14">
        <v>319</v>
      </c>
      <c r="E1799" s="15">
        <v>0</v>
      </c>
      <c r="F1799" s="5">
        <f t="shared" si="377"/>
        <v>0</v>
      </c>
      <c r="G1799" s="5">
        <f t="shared" si="378"/>
        <v>0</v>
      </c>
      <c r="H1799" s="5"/>
      <c r="W1799" s="5">
        <v>1</v>
      </c>
      <c r="X1799" s="5" t="s">
        <v>40</v>
      </c>
      <c r="Y1799" s="5">
        <v>0</v>
      </c>
      <c r="Z1799" s="5">
        <f t="shared" si="367"/>
        <v>0</v>
      </c>
      <c r="AA1799" s="5">
        <f t="shared" si="368"/>
        <v>80.685288</v>
      </c>
      <c r="AB1799" s="5">
        <f t="shared" si="366"/>
        <v>0</v>
      </c>
      <c r="AC1799" s="5">
        <f t="shared" si="369"/>
        <v>80.685288</v>
      </c>
      <c r="AD1799" s="50">
        <f t="shared" si="370"/>
        <v>0</v>
      </c>
      <c r="AE1799">
        <f t="shared" si="371"/>
        <v>0</v>
      </c>
      <c r="AF1799" s="5">
        <f t="shared" si="372"/>
        <v>1.9571760985877054</v>
      </c>
      <c r="AG1799" s="5">
        <f t="shared" si="373"/>
        <v>0.37716428187157003</v>
      </c>
      <c r="AH1799">
        <f t="shared" si="374"/>
        <v>0</v>
      </c>
      <c r="AJ1799">
        <f t="shared" si="375"/>
        <v>0.26401499731009931</v>
      </c>
      <c r="AK1799" s="5">
        <f t="shared" si="376"/>
        <v>0.11314928456147072</v>
      </c>
    </row>
    <row r="1800" spans="2:37" x14ac:dyDescent="0.25">
      <c r="B1800" s="14" t="s">
        <v>23</v>
      </c>
      <c r="C1800" s="14">
        <v>1797</v>
      </c>
      <c r="D1800" s="14">
        <v>320</v>
      </c>
      <c r="E1800" s="15">
        <v>0</v>
      </c>
      <c r="F1800" s="5">
        <f t="shared" si="377"/>
        <v>0</v>
      </c>
      <c r="G1800" s="5">
        <f t="shared" si="378"/>
        <v>0</v>
      </c>
      <c r="H1800" s="5"/>
      <c r="W1800" s="5">
        <v>1</v>
      </c>
      <c r="X1800" s="5" t="s">
        <v>40</v>
      </c>
      <c r="Y1800" s="5">
        <v>0</v>
      </c>
      <c r="Z1800" s="5">
        <f t="shared" si="367"/>
        <v>0</v>
      </c>
      <c r="AA1800" s="5">
        <f t="shared" si="368"/>
        <v>80.685288</v>
      </c>
      <c r="AB1800" s="5">
        <f t="shared" si="366"/>
        <v>0</v>
      </c>
      <c r="AC1800" s="5">
        <f t="shared" si="369"/>
        <v>80.685288</v>
      </c>
      <c r="AD1800" s="50">
        <f t="shared" si="370"/>
        <v>0</v>
      </c>
      <c r="AE1800">
        <f t="shared" si="371"/>
        <v>0</v>
      </c>
      <c r="AF1800" s="5">
        <f t="shared" si="372"/>
        <v>1.9571760985877054</v>
      </c>
      <c r="AG1800" s="5">
        <f t="shared" si="373"/>
        <v>0.37716428187157003</v>
      </c>
      <c r="AH1800">
        <f t="shared" si="374"/>
        <v>0</v>
      </c>
      <c r="AJ1800">
        <f t="shared" si="375"/>
        <v>0.26401499731009931</v>
      </c>
      <c r="AK1800" s="5">
        <f t="shared" si="376"/>
        <v>0.11314928456147072</v>
      </c>
    </row>
    <row r="1801" spans="2:37" x14ac:dyDescent="0.25">
      <c r="B1801" s="14" t="s">
        <v>23</v>
      </c>
      <c r="C1801" s="14">
        <v>1798</v>
      </c>
      <c r="D1801" s="14">
        <v>321</v>
      </c>
      <c r="E1801" s="15">
        <v>0</v>
      </c>
      <c r="F1801" s="5">
        <f t="shared" si="377"/>
        <v>0</v>
      </c>
      <c r="G1801" s="5">
        <f t="shared" si="378"/>
        <v>0</v>
      </c>
      <c r="H1801" s="5"/>
      <c r="W1801" s="5">
        <v>1</v>
      </c>
      <c r="X1801" s="5" t="s">
        <v>40</v>
      </c>
      <c r="Y1801" s="5">
        <v>0</v>
      </c>
      <c r="Z1801" s="5">
        <f t="shared" si="367"/>
        <v>0</v>
      </c>
      <c r="AA1801" s="5">
        <f t="shared" si="368"/>
        <v>80.685288</v>
      </c>
      <c r="AB1801" s="5">
        <f t="shared" si="366"/>
        <v>0</v>
      </c>
      <c r="AC1801" s="5">
        <f t="shared" si="369"/>
        <v>80.685288</v>
      </c>
      <c r="AD1801" s="50">
        <f t="shared" si="370"/>
        <v>0</v>
      </c>
      <c r="AE1801">
        <f t="shared" si="371"/>
        <v>0</v>
      </c>
      <c r="AF1801" s="5">
        <f t="shared" si="372"/>
        <v>1.9571760985877054</v>
      </c>
      <c r="AG1801" s="5">
        <f t="shared" si="373"/>
        <v>0.37716428187157003</v>
      </c>
      <c r="AH1801">
        <f t="shared" si="374"/>
        <v>0</v>
      </c>
      <c r="AJ1801">
        <f t="shared" si="375"/>
        <v>0.26401499731009931</v>
      </c>
      <c r="AK1801" s="5">
        <f t="shared" si="376"/>
        <v>0.11314928456147072</v>
      </c>
    </row>
    <row r="1802" spans="2:37" x14ac:dyDescent="0.25">
      <c r="B1802" s="14" t="s">
        <v>23</v>
      </c>
      <c r="C1802" s="14">
        <v>1799</v>
      </c>
      <c r="D1802" s="14">
        <v>322</v>
      </c>
      <c r="E1802" s="15">
        <v>0</v>
      </c>
      <c r="F1802" s="5">
        <f t="shared" si="377"/>
        <v>0</v>
      </c>
      <c r="G1802" s="5">
        <f t="shared" si="378"/>
        <v>0</v>
      </c>
      <c r="H1802" s="5"/>
      <c r="W1802" s="5">
        <v>1</v>
      </c>
      <c r="X1802" s="5" t="s">
        <v>40</v>
      </c>
      <c r="Y1802" s="5">
        <v>0</v>
      </c>
      <c r="Z1802" s="5">
        <f t="shared" si="367"/>
        <v>0</v>
      </c>
      <c r="AA1802" s="5">
        <f t="shared" si="368"/>
        <v>80.685288</v>
      </c>
      <c r="AB1802" s="5">
        <f t="shared" si="366"/>
        <v>0</v>
      </c>
      <c r="AC1802" s="5">
        <f t="shared" si="369"/>
        <v>80.685288</v>
      </c>
      <c r="AD1802" s="50">
        <f t="shared" si="370"/>
        <v>0</v>
      </c>
      <c r="AE1802">
        <f t="shared" si="371"/>
        <v>0</v>
      </c>
      <c r="AF1802" s="5">
        <f t="shared" si="372"/>
        <v>1.9571760985877054</v>
      </c>
      <c r="AG1802" s="5">
        <f t="shared" si="373"/>
        <v>0.37716428187157003</v>
      </c>
      <c r="AH1802">
        <f t="shared" si="374"/>
        <v>0</v>
      </c>
      <c r="AJ1802">
        <f t="shared" si="375"/>
        <v>0.26401499731009931</v>
      </c>
      <c r="AK1802" s="5">
        <f t="shared" si="376"/>
        <v>0.11314928456147072</v>
      </c>
    </row>
    <row r="1803" spans="2:37" x14ac:dyDescent="0.25">
      <c r="B1803" s="14" t="s">
        <v>23</v>
      </c>
      <c r="C1803" s="14">
        <v>1800</v>
      </c>
      <c r="D1803" s="14">
        <v>323</v>
      </c>
      <c r="E1803" s="15">
        <v>0</v>
      </c>
      <c r="F1803" s="5">
        <f t="shared" si="377"/>
        <v>0</v>
      </c>
      <c r="G1803" s="5">
        <f t="shared" si="378"/>
        <v>0</v>
      </c>
      <c r="H1803" s="5"/>
      <c r="W1803" s="5">
        <v>1</v>
      </c>
      <c r="X1803" s="5" t="s">
        <v>40</v>
      </c>
      <c r="Y1803" s="5">
        <v>0</v>
      </c>
      <c r="Z1803" s="5">
        <f t="shared" si="367"/>
        <v>0</v>
      </c>
      <c r="AA1803" s="5">
        <f t="shared" si="368"/>
        <v>80.685288</v>
      </c>
      <c r="AB1803" s="5">
        <f t="shared" si="366"/>
        <v>0</v>
      </c>
      <c r="AC1803" s="5">
        <f t="shared" si="369"/>
        <v>80.685288</v>
      </c>
      <c r="AD1803" s="50">
        <f t="shared" si="370"/>
        <v>0</v>
      </c>
      <c r="AE1803">
        <f t="shared" si="371"/>
        <v>0</v>
      </c>
      <c r="AF1803" s="5">
        <f t="shared" si="372"/>
        <v>1.9571760985877054</v>
      </c>
      <c r="AG1803" s="5">
        <f t="shared" si="373"/>
        <v>0.37716428187157003</v>
      </c>
      <c r="AH1803">
        <f t="shared" si="374"/>
        <v>0</v>
      </c>
      <c r="AJ1803">
        <f t="shared" si="375"/>
        <v>0.26401499731009931</v>
      </c>
      <c r="AK1803" s="5">
        <f t="shared" si="376"/>
        <v>0.11314928456147072</v>
      </c>
    </row>
  </sheetData>
  <mergeCells count="1">
    <mergeCell ref="AT1:AU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WLTP Analysis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</dc:creator>
  <cp:lastModifiedBy>Callum Carter-Davies (2008376)</cp:lastModifiedBy>
  <dcterms:created xsi:type="dcterms:W3CDTF">2023-01-11T16:37:13Z</dcterms:created>
  <dcterms:modified xsi:type="dcterms:W3CDTF">2023-01-15T21:51:12Z</dcterms:modified>
</cp:coreProperties>
</file>